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23835" windowHeight="997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N58" i="1"/>
  <c r="M58"/>
  <c r="L58"/>
  <c r="K57"/>
  <c r="D57"/>
  <c r="D56"/>
  <c r="K56" s="1"/>
  <c r="K55"/>
  <c r="D55"/>
  <c r="D54"/>
  <c r="K54" s="1"/>
  <c r="K53"/>
  <c r="D53"/>
  <c r="D52"/>
  <c r="K52" s="1"/>
  <c r="K51"/>
  <c r="D51"/>
  <c r="D50"/>
  <c r="K50" s="1"/>
  <c r="K49"/>
  <c r="D49"/>
  <c r="D48"/>
  <c r="K48" s="1"/>
  <c r="K47"/>
  <c r="D47"/>
  <c r="D46"/>
  <c r="K46" s="1"/>
  <c r="K45"/>
  <c r="D45"/>
  <c r="D44"/>
  <c r="K44" s="1"/>
  <c r="K43"/>
  <c r="D43"/>
  <c r="D42"/>
  <c r="K42" s="1"/>
  <c r="K41"/>
  <c r="D41"/>
  <c r="D40"/>
  <c r="K40" s="1"/>
  <c r="K39"/>
  <c r="D39"/>
  <c r="D38"/>
  <c r="K38" s="1"/>
  <c r="K37"/>
  <c r="D37"/>
  <c r="D36"/>
  <c r="K36" s="1"/>
  <c r="K35"/>
  <c r="D35"/>
  <c r="D34"/>
  <c r="K34" s="1"/>
  <c r="K33"/>
  <c r="D33"/>
  <c r="D32"/>
  <c r="K32" s="1"/>
  <c r="D31"/>
  <c r="K31" s="1"/>
  <c r="D30"/>
  <c r="K30" s="1"/>
  <c r="K29"/>
  <c r="D29"/>
  <c r="D28"/>
  <c r="K28" s="1"/>
  <c r="K27"/>
  <c r="D27"/>
  <c r="D26"/>
  <c r="K26" s="1"/>
  <c r="K25"/>
  <c r="D25"/>
  <c r="D24"/>
  <c r="K24" s="1"/>
  <c r="K23"/>
  <c r="D23"/>
  <c r="D22"/>
  <c r="K22" s="1"/>
  <c r="K21"/>
  <c r="D21"/>
  <c r="D20"/>
  <c r="K20" s="1"/>
  <c r="K19"/>
  <c r="D19"/>
  <c r="D18"/>
  <c r="K18" s="1"/>
  <c r="K17"/>
  <c r="D17"/>
  <c r="D16"/>
  <c r="K16" s="1"/>
  <c r="K15"/>
  <c r="D15"/>
  <c r="D14"/>
  <c r="K14" s="1"/>
  <c r="K13"/>
  <c r="D13"/>
  <c r="D12"/>
  <c r="K12" s="1"/>
  <c r="K58" l="1"/>
  <c r="D58"/>
</calcChain>
</file>

<file path=xl/sharedStrings.xml><?xml version="1.0" encoding="utf-8"?>
<sst xmlns="http://schemas.openxmlformats.org/spreadsheetml/2006/main" count="123" uniqueCount="70">
  <si>
    <t xml:space="preserve">Форма 1 - КЛ </t>
  </si>
  <si>
    <t>ВИРОБНИЧА ПРОГРАМА*</t>
  </si>
  <si>
    <t>на 3 квартал 2018 року по використанню лісоматеріалів необроблених по ( м.куб. )</t>
  </si>
  <si>
    <t>по ДП "Шепетівський лісгосп"</t>
  </si>
  <si>
    <t>№ пп</t>
  </si>
  <si>
    <t>Назва сортименту</t>
  </si>
  <si>
    <t>Порода</t>
  </si>
  <si>
    <t>Надходження ресурсів (м3)</t>
  </si>
  <si>
    <t>Використання  (м3)</t>
  </si>
  <si>
    <t>Всього (м3)</t>
  </si>
  <si>
    <t>в тому числі</t>
  </si>
  <si>
    <t xml:space="preserve">На власні </t>
  </si>
  <si>
    <t xml:space="preserve">Згідно </t>
  </si>
  <si>
    <t xml:space="preserve">на </t>
  </si>
  <si>
    <t>На торгах</t>
  </si>
  <si>
    <t xml:space="preserve">Вільні </t>
  </si>
  <si>
    <t>РГК</t>
  </si>
  <si>
    <t>РПЗЛГ</t>
  </si>
  <si>
    <t xml:space="preserve">потреби </t>
  </si>
  <si>
    <t>кол</t>
  </si>
  <si>
    <t xml:space="preserve">власну </t>
  </si>
  <si>
    <t xml:space="preserve">Резерв </t>
  </si>
  <si>
    <t>Виставлено</t>
  </si>
  <si>
    <t>Продано</t>
  </si>
  <si>
    <t>залишки</t>
  </si>
  <si>
    <t xml:space="preserve"> дог та заб. </t>
  </si>
  <si>
    <t xml:space="preserve">перер </t>
  </si>
  <si>
    <t>КТ</t>
  </si>
  <si>
    <t>експорт</t>
  </si>
  <si>
    <t>соц.сфери</t>
  </si>
  <si>
    <t xml:space="preserve">Пиловник </t>
  </si>
  <si>
    <t xml:space="preserve">сосна </t>
  </si>
  <si>
    <t xml:space="preserve">ялина </t>
  </si>
  <si>
    <t xml:space="preserve">ялиця </t>
  </si>
  <si>
    <t xml:space="preserve">модрина </t>
  </si>
  <si>
    <t>дуб</t>
  </si>
  <si>
    <t>бук</t>
  </si>
  <si>
    <t>ясен</t>
  </si>
  <si>
    <t>клен</t>
  </si>
  <si>
    <t>граб</t>
  </si>
  <si>
    <t>берест</t>
  </si>
  <si>
    <t>береза</t>
  </si>
  <si>
    <t>вільха</t>
  </si>
  <si>
    <t>осика</t>
  </si>
  <si>
    <t>липа</t>
  </si>
  <si>
    <t>м/л інші</t>
  </si>
  <si>
    <t xml:space="preserve">Фансировина для стругння </t>
  </si>
  <si>
    <t>т/л  інші</t>
  </si>
  <si>
    <t xml:space="preserve">Фансировина для лущіння </t>
  </si>
  <si>
    <t xml:space="preserve">вільха </t>
  </si>
  <si>
    <t>тополя</t>
  </si>
  <si>
    <t xml:space="preserve">Будівельний ліс </t>
  </si>
  <si>
    <t xml:space="preserve">т/л  </t>
  </si>
  <si>
    <t>м/л</t>
  </si>
  <si>
    <t>Баланси</t>
  </si>
  <si>
    <t>хв</t>
  </si>
  <si>
    <t xml:space="preserve">Баланси </t>
  </si>
  <si>
    <t>тл</t>
  </si>
  <si>
    <t xml:space="preserve">береза </t>
  </si>
  <si>
    <t xml:space="preserve">Рудстойка </t>
  </si>
  <si>
    <t xml:space="preserve">Техсировина </t>
  </si>
  <si>
    <t xml:space="preserve">т/л </t>
  </si>
  <si>
    <t>мл</t>
  </si>
  <si>
    <t xml:space="preserve">Техсировина для ВТП </t>
  </si>
  <si>
    <t xml:space="preserve">хв </t>
  </si>
  <si>
    <t xml:space="preserve">Підтоварник </t>
  </si>
  <si>
    <t>Тарний кряж</t>
  </si>
  <si>
    <t xml:space="preserve">Дрова паливні </t>
  </si>
  <si>
    <t>всі породи</t>
  </si>
  <si>
    <t xml:space="preserve">Разом 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</si>
</sst>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4"/>
      <name val="Arial"/>
      <family val="2"/>
      <charset val="204"/>
    </font>
    <font>
      <sz val="8"/>
      <name val="Arial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 applyFill="1"/>
    <xf numFmtId="1" fontId="2" fillId="0" borderId="0" xfId="1" applyNumberFormat="1" applyFont="1" applyFill="1" applyAlignment="1">
      <alignment horizontal="center"/>
    </xf>
    <xf numFmtId="0" fontId="1" fillId="0" borderId="0" xfId="1" applyFill="1" applyAlignment="1"/>
    <xf numFmtId="0" fontId="2" fillId="0" borderId="0" xfId="1" applyFont="1" applyFill="1" applyAlignment="1" applyProtection="1">
      <alignment horizontal="center"/>
      <protection locked="0"/>
    </xf>
    <xf numFmtId="0" fontId="3" fillId="0" borderId="0" xfId="1" applyFont="1" applyFill="1" applyBorder="1" applyAlignment="1" applyProtection="1">
      <alignment horizontal="center"/>
      <protection locked="0"/>
    </xf>
    <xf numFmtId="0" fontId="1" fillId="0" borderId="0" xfId="1" applyFill="1" applyBorder="1" applyAlignment="1" applyProtection="1">
      <protection locked="0"/>
    </xf>
    <xf numFmtId="0" fontId="4" fillId="0" borderId="0" xfId="1" applyFont="1" applyFill="1" applyBorder="1" applyAlignment="1" applyProtection="1">
      <protection locked="0"/>
    </xf>
    <xf numFmtId="1" fontId="1" fillId="0" borderId="0" xfId="1" applyNumberFormat="1" applyFill="1" applyBorder="1" applyAlignment="1" applyProtection="1">
      <alignment horizontal="center"/>
      <protection locked="0"/>
    </xf>
    <xf numFmtId="0" fontId="1" fillId="0" borderId="1" xfId="1" applyFill="1" applyBorder="1" applyAlignment="1">
      <alignment horizontal="center"/>
    </xf>
    <xf numFmtId="0" fontId="1" fillId="0" borderId="2" xfId="1" applyFill="1" applyBorder="1" applyAlignment="1">
      <alignment horizontal="center"/>
    </xf>
    <xf numFmtId="0" fontId="2" fillId="0" borderId="3" xfId="1" applyFont="1" applyFill="1" applyBorder="1" applyAlignment="1">
      <alignment horizontal="center"/>
    </xf>
    <xf numFmtId="0" fontId="2" fillId="0" borderId="4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1" fillId="0" borderId="7" xfId="1" applyFill="1" applyBorder="1" applyAlignment="1"/>
    <xf numFmtId="0" fontId="0" fillId="0" borderId="8" xfId="0" applyBorder="1"/>
    <xf numFmtId="0" fontId="1" fillId="0" borderId="9" xfId="1" applyFill="1" applyBorder="1" applyAlignment="1">
      <alignment horizontal="center"/>
    </xf>
    <xf numFmtId="0" fontId="1" fillId="0" borderId="10" xfId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1" fillId="0" borderId="11" xfId="1" applyFill="1" applyBorder="1" applyAlignment="1">
      <alignment horizontal="center"/>
    </xf>
    <xf numFmtId="0" fontId="5" fillId="0" borderId="12" xfId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/>
    </xf>
    <xf numFmtId="0" fontId="5" fillId="0" borderId="14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1" fillId="0" borderId="15" xfId="1" applyFill="1" applyBorder="1" applyAlignment="1">
      <alignment horizontal="center"/>
    </xf>
    <xf numFmtId="0" fontId="1" fillId="0" borderId="16" xfId="1" applyFill="1" applyBorder="1" applyAlignment="1">
      <alignment horizontal="center"/>
    </xf>
    <xf numFmtId="0" fontId="0" fillId="0" borderId="17" xfId="0" applyBorder="1"/>
    <xf numFmtId="0" fontId="5" fillId="0" borderId="18" xfId="1" applyFont="1" applyFill="1" applyBorder="1" applyAlignment="1">
      <alignment horizontal="center"/>
    </xf>
    <xf numFmtId="0" fontId="5" fillId="0" borderId="19" xfId="1" applyFont="1" applyFill="1" applyBorder="1" applyAlignment="1">
      <alignment horizontal="center"/>
    </xf>
    <xf numFmtId="0" fontId="5" fillId="0" borderId="20" xfId="1" applyFont="1" applyFill="1" applyBorder="1" applyAlignment="1">
      <alignment horizontal="center"/>
    </xf>
    <xf numFmtId="0" fontId="5" fillId="0" borderId="17" xfId="1" applyFont="1" applyFill="1" applyBorder="1" applyAlignment="1">
      <alignment horizontal="center"/>
    </xf>
    <xf numFmtId="1" fontId="5" fillId="0" borderId="21" xfId="1" applyNumberFormat="1" applyFont="1" applyFill="1" applyBorder="1" applyAlignment="1">
      <alignment horizontal="center"/>
    </xf>
    <xf numFmtId="0" fontId="5" fillId="0" borderId="22" xfId="1" applyFont="1" applyFill="1" applyBorder="1" applyAlignment="1">
      <alignment horizontal="center"/>
    </xf>
    <xf numFmtId="0" fontId="0" fillId="0" borderId="23" xfId="0" applyBorder="1"/>
    <xf numFmtId="1" fontId="5" fillId="0" borderId="20" xfId="1" applyNumberFormat="1" applyFont="1" applyFill="1" applyBorder="1" applyAlignment="1">
      <alignment horizontal="center"/>
    </xf>
    <xf numFmtId="0" fontId="5" fillId="0" borderId="24" xfId="1" applyFont="1" applyFill="1" applyBorder="1" applyAlignment="1">
      <alignment horizontal="center"/>
    </xf>
    <xf numFmtId="0" fontId="1" fillId="0" borderId="16" xfId="1" applyFill="1" applyBorder="1"/>
    <xf numFmtId="0" fontId="0" fillId="0" borderId="25" xfId="0" applyBorder="1" applyAlignment="1">
      <alignment horizontal="center"/>
    </xf>
    <xf numFmtId="0" fontId="1" fillId="0" borderId="26" xfId="1" applyFill="1" applyBorder="1" applyAlignment="1">
      <alignment horizontal="center"/>
    </xf>
    <xf numFmtId="0" fontId="1" fillId="0" borderId="21" xfId="1" applyFill="1" applyBorder="1" applyAlignment="1">
      <alignment horizontal="center"/>
    </xf>
    <xf numFmtId="0" fontId="5" fillId="0" borderId="21" xfId="1" applyFont="1" applyFill="1" applyBorder="1" applyAlignment="1">
      <alignment horizontal="center"/>
    </xf>
    <xf numFmtId="0" fontId="1" fillId="0" borderId="27" xfId="1" applyFill="1" applyBorder="1" applyAlignment="1">
      <alignment horizontal="center"/>
    </xf>
    <xf numFmtId="0" fontId="5" fillId="0" borderId="28" xfId="1" applyFont="1" applyFill="1" applyBorder="1" applyAlignment="1">
      <alignment horizontal="center"/>
    </xf>
    <xf numFmtId="0" fontId="5" fillId="0" borderId="29" xfId="1" applyFont="1" applyFill="1" applyBorder="1" applyAlignment="1">
      <alignment horizontal="center"/>
    </xf>
    <xf numFmtId="0" fontId="5" fillId="0" borderId="30" xfId="1" applyFont="1" applyFill="1" applyBorder="1" applyAlignment="1">
      <alignment horizontal="center"/>
    </xf>
    <xf numFmtId="0" fontId="5" fillId="0" borderId="23" xfId="1" applyFont="1" applyFill="1" applyBorder="1" applyAlignment="1">
      <alignment horizontal="center"/>
    </xf>
    <xf numFmtId="1" fontId="5" fillId="0" borderId="31" xfId="1" applyNumberFormat="1" applyFont="1" applyFill="1" applyBorder="1" applyAlignment="1">
      <alignment horizontal="center"/>
    </xf>
    <xf numFmtId="0" fontId="5" fillId="0" borderId="32" xfId="1" applyFont="1" applyFill="1" applyBorder="1" applyAlignment="1">
      <alignment horizontal="center"/>
    </xf>
    <xf numFmtId="0" fontId="1" fillId="0" borderId="33" xfId="1" applyFill="1" applyBorder="1"/>
    <xf numFmtId="0" fontId="0" fillId="0" borderId="34" xfId="0" applyBorder="1" applyAlignment="1">
      <alignment horizontal="center"/>
    </xf>
    <xf numFmtId="0" fontId="2" fillId="0" borderId="35" xfId="1" applyFont="1" applyFill="1" applyBorder="1" applyAlignment="1">
      <alignment horizontal="center"/>
    </xf>
    <xf numFmtId="0" fontId="2" fillId="0" borderId="36" xfId="1" applyFont="1" applyFill="1" applyBorder="1" applyAlignment="1">
      <alignment horizontal="center"/>
    </xf>
    <xf numFmtId="0" fontId="2" fillId="0" borderId="37" xfId="1" applyFont="1" applyFill="1" applyBorder="1" applyAlignment="1">
      <alignment horizontal="center"/>
    </xf>
    <xf numFmtId="0" fontId="2" fillId="0" borderId="38" xfId="1" applyFont="1" applyFill="1" applyBorder="1" applyAlignment="1">
      <alignment horizontal="center"/>
    </xf>
    <xf numFmtId="0" fontId="2" fillId="0" borderId="31" xfId="1" applyFont="1" applyFill="1" applyBorder="1" applyAlignment="1">
      <alignment horizontal="center"/>
    </xf>
    <xf numFmtId="0" fontId="2" fillId="0" borderId="39" xfId="1" applyFont="1" applyFill="1" applyBorder="1" applyAlignment="1">
      <alignment horizontal="center"/>
    </xf>
    <xf numFmtId="1" fontId="2" fillId="0" borderId="40" xfId="1" applyNumberFormat="1" applyFont="1" applyFill="1" applyBorder="1" applyAlignment="1">
      <alignment horizontal="center"/>
    </xf>
    <xf numFmtId="0" fontId="2" fillId="0" borderId="41" xfId="1" applyFont="1" applyFill="1" applyBorder="1" applyAlignment="1">
      <alignment horizontal="center"/>
    </xf>
    <xf numFmtId="0" fontId="2" fillId="0" borderId="33" xfId="1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1" fillId="0" borderId="42" xfId="1" applyFill="1" applyBorder="1"/>
    <xf numFmtId="0" fontId="1" fillId="0" borderId="30" xfId="1" applyFill="1" applyBorder="1"/>
    <xf numFmtId="0" fontId="6" fillId="2" borderId="30" xfId="1" applyFont="1" applyFill="1" applyBorder="1" applyAlignment="1" applyProtection="1">
      <alignment horizontal="center"/>
      <protection locked="0"/>
    </xf>
    <xf numFmtId="0" fontId="1" fillId="0" borderId="30" xfId="1" applyFill="1" applyBorder="1" applyAlignment="1" applyProtection="1">
      <alignment horizontal="center"/>
      <protection locked="0"/>
    </xf>
    <xf numFmtId="0" fontId="1" fillId="0" borderId="32" xfId="1" applyFill="1" applyBorder="1" applyAlignment="1" applyProtection="1">
      <alignment horizontal="center"/>
      <protection locked="0"/>
    </xf>
    <xf numFmtId="0" fontId="1" fillId="0" borderId="42" xfId="1" applyFill="1" applyBorder="1" applyAlignment="1" applyProtection="1">
      <alignment horizontal="center"/>
      <protection locked="0"/>
    </xf>
    <xf numFmtId="1" fontId="7" fillId="2" borderId="32" xfId="1" applyNumberFormat="1" applyFont="1" applyFill="1" applyBorder="1" applyAlignment="1" applyProtection="1">
      <alignment horizontal="center"/>
      <protection locked="0"/>
    </xf>
    <xf numFmtId="0" fontId="1" fillId="0" borderId="33" xfId="1" applyFill="1" applyBorder="1" applyProtection="1">
      <protection locked="0"/>
    </xf>
    <xf numFmtId="0" fontId="0" fillId="0" borderId="30" xfId="0" applyBorder="1"/>
    <xf numFmtId="0" fontId="1" fillId="0" borderId="9" xfId="1" applyFill="1" applyBorder="1"/>
    <xf numFmtId="0" fontId="1" fillId="0" borderId="10" xfId="1" applyFill="1" applyBorder="1"/>
    <xf numFmtId="0" fontId="1" fillId="0" borderId="10" xfId="1" applyFill="1" applyBorder="1" applyAlignment="1" applyProtection="1">
      <alignment horizontal="center"/>
      <protection locked="0"/>
    </xf>
    <xf numFmtId="0" fontId="1" fillId="0" borderId="43" xfId="1" applyFill="1" applyBorder="1" applyAlignment="1" applyProtection="1">
      <alignment horizontal="center"/>
      <protection locked="0"/>
    </xf>
    <xf numFmtId="0" fontId="1" fillId="0" borderId="9" xfId="1" applyFill="1" applyBorder="1" applyAlignment="1" applyProtection="1">
      <alignment horizontal="center"/>
      <protection locked="0"/>
    </xf>
    <xf numFmtId="0" fontId="1" fillId="0" borderId="44" xfId="1" applyFill="1" applyBorder="1" applyProtection="1">
      <protection locked="0"/>
    </xf>
    <xf numFmtId="0" fontId="0" fillId="0" borderId="10" xfId="0" applyBorder="1"/>
    <xf numFmtId="1" fontId="6" fillId="2" borderId="32" xfId="1" applyNumberFormat="1" applyFont="1" applyFill="1" applyBorder="1" applyAlignment="1" applyProtection="1">
      <alignment horizontal="center"/>
      <protection locked="0"/>
    </xf>
    <xf numFmtId="0" fontId="1" fillId="0" borderId="45" xfId="1" applyFill="1" applyBorder="1"/>
    <xf numFmtId="0" fontId="1" fillId="0" borderId="46" xfId="1" applyFill="1" applyBorder="1"/>
    <xf numFmtId="0" fontId="5" fillId="0" borderId="46" xfId="1" applyFont="1" applyFill="1" applyBorder="1"/>
    <xf numFmtId="0" fontId="6" fillId="2" borderId="31" xfId="1" applyFont="1" applyFill="1" applyBorder="1" applyAlignment="1" applyProtection="1">
      <alignment horizontal="center"/>
      <protection locked="0"/>
    </xf>
    <xf numFmtId="0" fontId="1" fillId="0" borderId="46" xfId="1" applyFill="1" applyBorder="1" applyAlignment="1" applyProtection="1">
      <alignment horizontal="center"/>
      <protection locked="0"/>
    </xf>
    <xf numFmtId="0" fontId="1" fillId="0" borderId="47" xfId="1" applyFill="1" applyBorder="1" applyAlignment="1" applyProtection="1">
      <alignment horizontal="center"/>
      <protection locked="0"/>
    </xf>
    <xf numFmtId="0" fontId="1" fillId="0" borderId="45" xfId="1" applyFill="1" applyBorder="1" applyAlignment="1" applyProtection="1">
      <alignment horizontal="center"/>
      <protection locked="0"/>
    </xf>
    <xf numFmtId="1" fontId="6" fillId="2" borderId="39" xfId="1" applyNumberFormat="1" applyFont="1" applyFill="1" applyBorder="1" applyAlignment="1" applyProtection="1">
      <alignment horizontal="center"/>
      <protection locked="0"/>
    </xf>
    <xf numFmtId="0" fontId="6" fillId="2" borderId="35" xfId="1" applyFont="1" applyFill="1" applyBorder="1"/>
    <xf numFmtId="0" fontId="6" fillId="2" borderId="36" xfId="1" applyFont="1" applyFill="1" applyBorder="1"/>
    <xf numFmtId="0" fontId="6" fillId="2" borderId="36" xfId="1" applyFont="1" applyFill="1" applyBorder="1" applyAlignment="1" applyProtection="1">
      <alignment horizontal="center"/>
      <protection locked="0"/>
    </xf>
    <xf numFmtId="1" fontId="6" fillId="2" borderId="37" xfId="1" applyNumberFormat="1" applyFont="1" applyFill="1" applyBorder="1" applyAlignment="1" applyProtection="1">
      <alignment horizontal="center"/>
      <protection locked="0"/>
    </xf>
    <xf numFmtId="0" fontId="6" fillId="2" borderId="33" xfId="1" applyFont="1" applyFill="1" applyBorder="1" applyAlignment="1" applyProtection="1">
      <alignment horizontal="center"/>
      <protection locked="0"/>
    </xf>
    <xf numFmtId="0" fontId="6" fillId="3" borderId="48" xfId="1" applyFont="1" applyFill="1" applyBorder="1" applyAlignment="1" applyProtection="1">
      <alignment horizontal="center"/>
      <protection locked="0"/>
    </xf>
    <xf numFmtId="1" fontId="0" fillId="0" borderId="0" xfId="0" applyNumberFormat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workbookViewId="0">
      <selection sqref="A1:O1048576"/>
    </sheetView>
  </sheetViews>
  <sheetFormatPr defaultRowHeight="15"/>
  <cols>
    <col min="1" max="1" width="4.42578125" customWidth="1"/>
    <col min="2" max="2" width="23.42578125" customWidth="1"/>
    <col min="5" max="5" width="7.28515625" customWidth="1"/>
    <col min="6" max="6" width="7.5703125" customWidth="1"/>
    <col min="7" max="7" width="7.140625" customWidth="1"/>
    <col min="8" max="8" width="7" customWidth="1"/>
    <col min="9" max="9" width="7.85546875" customWidth="1"/>
    <col min="10" max="10" width="8.28515625" customWidth="1"/>
    <col min="11" max="11" width="10.28515625" style="92" customWidth="1"/>
    <col min="12" max="13" width="9.140625" hidden="1" customWidth="1"/>
    <col min="14" max="14" width="0" hidden="1" customWidth="1"/>
  </cols>
  <sheetData>
    <row r="1" spans="1:14">
      <c r="A1" s="1"/>
      <c r="B1" s="1"/>
      <c r="C1" s="1"/>
      <c r="D1" s="1"/>
      <c r="E1" s="1"/>
      <c r="F1" s="1"/>
      <c r="G1" s="1"/>
      <c r="H1" s="1"/>
      <c r="I1" s="1"/>
      <c r="J1" s="1"/>
      <c r="K1" s="2" t="s">
        <v>0</v>
      </c>
      <c r="L1" s="3"/>
      <c r="M1" s="3"/>
    </row>
    <row r="2" spans="1:1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4" ht="18">
      <c r="A4" s="6"/>
      <c r="B4" s="6"/>
      <c r="C4" s="6"/>
      <c r="D4" s="7" t="s">
        <v>3</v>
      </c>
      <c r="E4" s="6"/>
      <c r="F4" s="6"/>
      <c r="G4" s="6"/>
      <c r="H4" s="6"/>
      <c r="I4" s="6"/>
      <c r="J4" s="6"/>
      <c r="K4" s="8"/>
      <c r="L4" s="6"/>
      <c r="M4" s="6"/>
    </row>
    <row r="5" spans="1:14" ht="15.75" thickBot="1">
      <c r="A5" s="6"/>
      <c r="B5" s="6"/>
      <c r="C5" s="6"/>
      <c r="D5" s="6"/>
      <c r="E5" s="6"/>
      <c r="F5" s="6"/>
      <c r="G5" s="6"/>
      <c r="H5" s="6"/>
      <c r="I5" s="6"/>
      <c r="J5" s="6"/>
      <c r="K5" s="8"/>
      <c r="L5" s="6"/>
      <c r="M5" s="6"/>
    </row>
    <row r="6" spans="1:14" ht="15.75" thickBot="1">
      <c r="A6" s="9" t="s">
        <v>4</v>
      </c>
      <c r="B6" s="10" t="s">
        <v>5</v>
      </c>
      <c r="C6" s="10" t="s">
        <v>6</v>
      </c>
      <c r="D6" s="11" t="s">
        <v>7</v>
      </c>
      <c r="E6" s="12"/>
      <c r="F6" s="13"/>
      <c r="G6" s="11" t="s">
        <v>8</v>
      </c>
      <c r="H6" s="12"/>
      <c r="I6" s="12"/>
      <c r="J6" s="12"/>
      <c r="K6" s="12"/>
      <c r="L6" s="14"/>
      <c r="M6" s="15"/>
      <c r="N6" s="16"/>
    </row>
    <row r="7" spans="1:14">
      <c r="A7" s="17"/>
      <c r="B7" s="18"/>
      <c r="C7" s="18"/>
      <c r="D7" s="19" t="s">
        <v>9</v>
      </c>
      <c r="E7" s="18" t="s">
        <v>10</v>
      </c>
      <c r="F7" s="20"/>
      <c r="G7" s="21" t="s">
        <v>11</v>
      </c>
      <c r="H7" s="22" t="s">
        <v>12</v>
      </c>
      <c r="I7" s="23" t="s">
        <v>13</v>
      </c>
      <c r="J7" s="24"/>
      <c r="K7" s="20" t="s">
        <v>14</v>
      </c>
      <c r="L7" s="25"/>
      <c r="M7" s="26" t="s">
        <v>15</v>
      </c>
      <c r="N7" s="27"/>
    </row>
    <row r="8" spans="1:14">
      <c r="A8" s="17"/>
      <c r="B8" s="18"/>
      <c r="C8" s="18"/>
      <c r="D8" s="19"/>
      <c r="E8" s="18" t="s">
        <v>16</v>
      </c>
      <c r="F8" s="20" t="s">
        <v>17</v>
      </c>
      <c r="G8" s="28" t="s">
        <v>18</v>
      </c>
      <c r="H8" s="29" t="s">
        <v>19</v>
      </c>
      <c r="I8" s="30" t="s">
        <v>20</v>
      </c>
      <c r="J8" s="31" t="s">
        <v>21</v>
      </c>
      <c r="K8" s="32" t="s">
        <v>22</v>
      </c>
      <c r="L8" s="33" t="s">
        <v>23</v>
      </c>
      <c r="M8" s="26" t="s">
        <v>24</v>
      </c>
      <c r="N8" s="34"/>
    </row>
    <row r="9" spans="1:14">
      <c r="A9" s="17"/>
      <c r="B9" s="18"/>
      <c r="C9" s="18"/>
      <c r="D9" s="19"/>
      <c r="E9" s="18"/>
      <c r="F9" s="20"/>
      <c r="G9" s="28"/>
      <c r="H9" s="29" t="s">
        <v>25</v>
      </c>
      <c r="I9" s="30" t="s">
        <v>26</v>
      </c>
      <c r="J9" s="31" t="s">
        <v>27</v>
      </c>
      <c r="K9" s="35"/>
      <c r="L9" s="36"/>
      <c r="M9" s="37"/>
      <c r="N9" s="38" t="s">
        <v>28</v>
      </c>
    </row>
    <row r="10" spans="1:14" ht="15.75" thickBot="1">
      <c r="A10" s="39"/>
      <c r="B10" s="40"/>
      <c r="C10" s="40"/>
      <c r="D10" s="41"/>
      <c r="E10" s="40"/>
      <c r="F10" s="42"/>
      <c r="G10" s="43"/>
      <c r="H10" s="44" t="s">
        <v>29</v>
      </c>
      <c r="I10" s="45"/>
      <c r="J10" s="46"/>
      <c r="K10" s="47"/>
      <c r="L10" s="48"/>
      <c r="M10" s="49"/>
      <c r="N10" s="50"/>
    </row>
    <row r="11" spans="1:14" ht="15.75" thickBot="1">
      <c r="A11" s="51">
        <v>1</v>
      </c>
      <c r="B11" s="52">
        <v>2</v>
      </c>
      <c r="C11" s="52">
        <v>3</v>
      </c>
      <c r="D11" s="52">
        <v>4</v>
      </c>
      <c r="E11" s="52">
        <v>5</v>
      </c>
      <c r="F11" s="53">
        <v>6</v>
      </c>
      <c r="G11" s="54">
        <v>7</v>
      </c>
      <c r="H11" s="55">
        <v>8</v>
      </c>
      <c r="I11" s="55">
        <v>9</v>
      </c>
      <c r="J11" s="56">
        <v>10</v>
      </c>
      <c r="K11" s="57">
        <v>11</v>
      </c>
      <c r="L11" s="58">
        <v>12</v>
      </c>
      <c r="M11" s="59">
        <v>13</v>
      </c>
      <c r="N11" s="60">
        <v>14</v>
      </c>
    </row>
    <row r="12" spans="1:14">
      <c r="A12" s="61">
        <v>1</v>
      </c>
      <c r="B12" s="62" t="s">
        <v>30</v>
      </c>
      <c r="C12" s="62" t="s">
        <v>31</v>
      </c>
      <c r="D12" s="63">
        <f>SUM(E12:F12)</f>
        <v>8100</v>
      </c>
      <c r="E12" s="64">
        <v>3100</v>
      </c>
      <c r="F12" s="65">
        <v>5000</v>
      </c>
      <c r="G12" s="66">
        <v>300</v>
      </c>
      <c r="H12" s="64">
        <v>300</v>
      </c>
      <c r="I12" s="64">
        <v>2000</v>
      </c>
      <c r="J12" s="65"/>
      <c r="K12" s="67">
        <f>D12-G12-H12-I12-J12</f>
        <v>5500</v>
      </c>
      <c r="L12" s="68"/>
      <c r="M12" s="64"/>
      <c r="N12" s="69"/>
    </row>
    <row r="13" spans="1:14">
      <c r="A13" s="70">
        <v>2</v>
      </c>
      <c r="B13" s="71" t="s">
        <v>30</v>
      </c>
      <c r="C13" s="71" t="s">
        <v>32</v>
      </c>
      <c r="D13" s="63">
        <f t="shared" ref="D13:D57" si="0">SUM(E13:F13)</f>
        <v>500</v>
      </c>
      <c r="E13" s="72">
        <v>100</v>
      </c>
      <c r="F13" s="73">
        <v>400</v>
      </c>
      <c r="G13" s="74">
        <v>50</v>
      </c>
      <c r="H13" s="72"/>
      <c r="I13" s="72">
        <v>100</v>
      </c>
      <c r="J13" s="73"/>
      <c r="K13" s="67">
        <f t="shared" ref="K13:K57" si="1">D13-G13-H13-I13-J13</f>
        <v>350</v>
      </c>
      <c r="L13" s="75"/>
      <c r="M13" s="64"/>
      <c r="N13" s="76"/>
    </row>
    <row r="14" spans="1:14">
      <c r="A14" s="70">
        <v>3</v>
      </c>
      <c r="B14" s="71" t="s">
        <v>30</v>
      </c>
      <c r="C14" s="71" t="s">
        <v>33</v>
      </c>
      <c r="D14" s="63">
        <f t="shared" si="0"/>
        <v>0</v>
      </c>
      <c r="E14" s="72"/>
      <c r="F14" s="73"/>
      <c r="G14" s="74"/>
      <c r="H14" s="72"/>
      <c r="I14" s="72"/>
      <c r="J14" s="73"/>
      <c r="K14" s="77">
        <f t="shared" si="1"/>
        <v>0</v>
      </c>
      <c r="L14" s="75"/>
      <c r="M14" s="64"/>
      <c r="N14" s="76"/>
    </row>
    <row r="15" spans="1:14">
      <c r="A15" s="70">
        <v>4</v>
      </c>
      <c r="B15" s="71" t="s">
        <v>30</v>
      </c>
      <c r="C15" s="71" t="s">
        <v>34</v>
      </c>
      <c r="D15" s="63">
        <f t="shared" si="0"/>
        <v>0</v>
      </c>
      <c r="E15" s="72"/>
      <c r="F15" s="73"/>
      <c r="G15" s="74"/>
      <c r="H15" s="72"/>
      <c r="I15" s="72"/>
      <c r="J15" s="73"/>
      <c r="K15" s="77">
        <f t="shared" si="1"/>
        <v>0</v>
      </c>
      <c r="L15" s="75"/>
      <c r="M15" s="64"/>
      <c r="N15" s="76"/>
    </row>
    <row r="16" spans="1:14">
      <c r="A16" s="70">
        <v>5</v>
      </c>
      <c r="B16" s="71" t="s">
        <v>30</v>
      </c>
      <c r="C16" s="71" t="s">
        <v>35</v>
      </c>
      <c r="D16" s="63">
        <f t="shared" si="0"/>
        <v>420</v>
      </c>
      <c r="E16" s="72">
        <v>370</v>
      </c>
      <c r="F16" s="73">
        <v>50</v>
      </c>
      <c r="G16" s="74">
        <v>10</v>
      </c>
      <c r="H16" s="72">
        <v>10</v>
      </c>
      <c r="I16" s="72"/>
      <c r="J16" s="73"/>
      <c r="K16" s="67">
        <f t="shared" si="1"/>
        <v>400</v>
      </c>
      <c r="L16" s="75"/>
      <c r="M16" s="64"/>
      <c r="N16" s="76"/>
    </row>
    <row r="17" spans="1:14">
      <c r="A17" s="70">
        <v>6</v>
      </c>
      <c r="B17" s="71" t="s">
        <v>30</v>
      </c>
      <c r="C17" s="71" t="s">
        <v>36</v>
      </c>
      <c r="D17" s="63">
        <f t="shared" si="0"/>
        <v>0</v>
      </c>
      <c r="E17" s="72"/>
      <c r="F17" s="73"/>
      <c r="G17" s="74"/>
      <c r="H17" s="72"/>
      <c r="I17" s="72"/>
      <c r="J17" s="73"/>
      <c r="K17" s="77">
        <f t="shared" si="1"/>
        <v>0</v>
      </c>
      <c r="L17" s="75"/>
      <c r="M17" s="64"/>
      <c r="N17" s="76"/>
    </row>
    <row r="18" spans="1:14">
      <c r="A18" s="70">
        <v>7</v>
      </c>
      <c r="B18" s="71" t="s">
        <v>30</v>
      </c>
      <c r="C18" s="71" t="s">
        <v>37</v>
      </c>
      <c r="D18" s="63">
        <f t="shared" si="0"/>
        <v>0</v>
      </c>
      <c r="E18" s="72"/>
      <c r="F18" s="73"/>
      <c r="G18" s="74"/>
      <c r="H18" s="72"/>
      <c r="I18" s="72"/>
      <c r="J18" s="73"/>
      <c r="K18" s="77">
        <f t="shared" si="1"/>
        <v>0</v>
      </c>
      <c r="L18" s="75"/>
      <c r="M18" s="64"/>
      <c r="N18" s="76"/>
    </row>
    <row r="19" spans="1:14">
      <c r="A19" s="70">
        <v>8</v>
      </c>
      <c r="B19" s="71" t="s">
        <v>30</v>
      </c>
      <c r="C19" s="71" t="s">
        <v>38</v>
      </c>
      <c r="D19" s="63">
        <f t="shared" si="0"/>
        <v>0</v>
      </c>
      <c r="E19" s="72"/>
      <c r="F19" s="73"/>
      <c r="G19" s="74"/>
      <c r="H19" s="72"/>
      <c r="I19" s="72"/>
      <c r="J19" s="73"/>
      <c r="K19" s="77">
        <f t="shared" si="1"/>
        <v>0</v>
      </c>
      <c r="L19" s="75"/>
      <c r="M19" s="64"/>
      <c r="N19" s="76"/>
    </row>
    <row r="20" spans="1:14">
      <c r="A20" s="70">
        <v>9</v>
      </c>
      <c r="B20" s="71" t="s">
        <v>30</v>
      </c>
      <c r="C20" s="71" t="s">
        <v>39</v>
      </c>
      <c r="D20" s="63">
        <f t="shared" si="0"/>
        <v>0</v>
      </c>
      <c r="E20" s="72"/>
      <c r="F20" s="73"/>
      <c r="G20" s="74"/>
      <c r="H20" s="72"/>
      <c r="I20" s="72"/>
      <c r="J20" s="73"/>
      <c r="K20" s="77">
        <f t="shared" si="1"/>
        <v>0</v>
      </c>
      <c r="L20" s="75"/>
      <c r="M20" s="64"/>
      <c r="N20" s="76"/>
    </row>
    <row r="21" spans="1:14">
      <c r="A21" s="70">
        <v>10</v>
      </c>
      <c r="B21" s="71" t="s">
        <v>30</v>
      </c>
      <c r="C21" s="71" t="s">
        <v>40</v>
      </c>
      <c r="D21" s="63">
        <f t="shared" si="0"/>
        <v>0</v>
      </c>
      <c r="E21" s="72"/>
      <c r="F21" s="73"/>
      <c r="G21" s="74"/>
      <c r="H21" s="72"/>
      <c r="I21" s="72"/>
      <c r="J21" s="73"/>
      <c r="K21" s="77">
        <f t="shared" si="1"/>
        <v>0</v>
      </c>
      <c r="L21" s="75"/>
      <c r="M21" s="64"/>
      <c r="N21" s="76"/>
    </row>
    <row r="22" spans="1:14">
      <c r="A22" s="70">
        <v>11</v>
      </c>
      <c r="B22" s="71" t="s">
        <v>30</v>
      </c>
      <c r="C22" s="71" t="s">
        <v>41</v>
      </c>
      <c r="D22" s="63">
        <f t="shared" si="0"/>
        <v>120</v>
      </c>
      <c r="E22" s="72">
        <v>100</v>
      </c>
      <c r="F22" s="73">
        <v>20</v>
      </c>
      <c r="G22" s="74"/>
      <c r="H22" s="72"/>
      <c r="I22" s="72">
        <v>20</v>
      </c>
      <c r="J22" s="73"/>
      <c r="K22" s="67">
        <f t="shared" si="1"/>
        <v>100</v>
      </c>
      <c r="L22" s="75"/>
      <c r="M22" s="64"/>
      <c r="N22" s="76"/>
    </row>
    <row r="23" spans="1:14">
      <c r="A23" s="70">
        <v>12</v>
      </c>
      <c r="B23" s="71" t="s">
        <v>30</v>
      </c>
      <c r="C23" s="71" t="s">
        <v>42</v>
      </c>
      <c r="D23" s="63">
        <f t="shared" si="0"/>
        <v>130</v>
      </c>
      <c r="E23" s="72">
        <v>110</v>
      </c>
      <c r="F23" s="73">
        <v>20</v>
      </c>
      <c r="G23" s="74"/>
      <c r="H23" s="72"/>
      <c r="I23" s="72">
        <v>30</v>
      </c>
      <c r="J23" s="73"/>
      <c r="K23" s="67">
        <f t="shared" si="1"/>
        <v>100</v>
      </c>
      <c r="L23" s="75"/>
      <c r="M23" s="64"/>
      <c r="N23" s="76"/>
    </row>
    <row r="24" spans="1:14">
      <c r="A24" s="70">
        <v>13</v>
      </c>
      <c r="B24" s="71" t="s">
        <v>30</v>
      </c>
      <c r="C24" s="71" t="s">
        <v>43</v>
      </c>
      <c r="D24" s="63">
        <f t="shared" si="0"/>
        <v>70</v>
      </c>
      <c r="E24" s="72">
        <v>50</v>
      </c>
      <c r="F24" s="73">
        <v>20</v>
      </c>
      <c r="G24" s="74"/>
      <c r="H24" s="72"/>
      <c r="I24" s="72">
        <v>20</v>
      </c>
      <c r="J24" s="73"/>
      <c r="K24" s="67">
        <f t="shared" si="1"/>
        <v>50</v>
      </c>
      <c r="L24" s="75"/>
      <c r="M24" s="64"/>
      <c r="N24" s="76"/>
    </row>
    <row r="25" spans="1:14">
      <c r="A25" s="70">
        <v>14</v>
      </c>
      <c r="B25" s="71" t="s">
        <v>30</v>
      </c>
      <c r="C25" s="71" t="s">
        <v>44</v>
      </c>
      <c r="D25" s="63">
        <f t="shared" si="0"/>
        <v>0</v>
      </c>
      <c r="E25" s="72"/>
      <c r="F25" s="73"/>
      <c r="G25" s="74"/>
      <c r="H25" s="72"/>
      <c r="I25" s="72"/>
      <c r="J25" s="73"/>
      <c r="K25" s="67">
        <f t="shared" si="1"/>
        <v>0</v>
      </c>
      <c r="L25" s="75"/>
      <c r="M25" s="64"/>
      <c r="N25" s="76"/>
    </row>
    <row r="26" spans="1:14">
      <c r="A26" s="70">
        <v>15</v>
      </c>
      <c r="B26" s="71" t="s">
        <v>30</v>
      </c>
      <c r="C26" s="71" t="s">
        <v>45</v>
      </c>
      <c r="D26" s="63">
        <f t="shared" si="0"/>
        <v>0</v>
      </c>
      <c r="E26" s="72"/>
      <c r="F26" s="73"/>
      <c r="G26" s="74"/>
      <c r="H26" s="72"/>
      <c r="I26" s="72"/>
      <c r="J26" s="73"/>
      <c r="K26" s="77">
        <f t="shared" si="1"/>
        <v>0</v>
      </c>
      <c r="L26" s="75"/>
      <c r="M26" s="64"/>
      <c r="N26" s="76"/>
    </row>
    <row r="27" spans="1:14">
      <c r="A27" s="70">
        <v>16</v>
      </c>
      <c r="B27" s="71" t="s">
        <v>46</v>
      </c>
      <c r="C27" s="71" t="s">
        <v>35</v>
      </c>
      <c r="D27" s="63">
        <f t="shared" si="0"/>
        <v>35</v>
      </c>
      <c r="E27" s="72">
        <v>35</v>
      </c>
      <c r="F27" s="73"/>
      <c r="G27" s="74"/>
      <c r="H27" s="72"/>
      <c r="I27" s="72"/>
      <c r="J27" s="73"/>
      <c r="K27" s="67">
        <f t="shared" si="1"/>
        <v>35</v>
      </c>
      <c r="L27" s="75"/>
      <c r="M27" s="64"/>
      <c r="N27" s="76"/>
    </row>
    <row r="28" spans="1:14">
      <c r="A28" s="70">
        <v>17</v>
      </c>
      <c r="B28" s="71" t="s">
        <v>46</v>
      </c>
      <c r="C28" s="71" t="s">
        <v>37</v>
      </c>
      <c r="D28" s="63">
        <f t="shared" si="0"/>
        <v>0</v>
      </c>
      <c r="E28" s="72"/>
      <c r="F28" s="73"/>
      <c r="G28" s="74"/>
      <c r="H28" s="72"/>
      <c r="I28" s="72"/>
      <c r="J28" s="73"/>
      <c r="K28" s="77">
        <f t="shared" si="1"/>
        <v>0</v>
      </c>
      <c r="L28" s="75"/>
      <c r="M28" s="64"/>
      <c r="N28" s="76"/>
    </row>
    <row r="29" spans="1:14">
      <c r="A29" s="70">
        <v>18</v>
      </c>
      <c r="B29" s="71" t="s">
        <v>46</v>
      </c>
      <c r="C29" s="71" t="s">
        <v>36</v>
      </c>
      <c r="D29" s="63">
        <f t="shared" si="0"/>
        <v>0</v>
      </c>
      <c r="E29" s="72"/>
      <c r="F29" s="73"/>
      <c r="G29" s="74"/>
      <c r="H29" s="72"/>
      <c r="I29" s="72"/>
      <c r="J29" s="73"/>
      <c r="K29" s="77">
        <f t="shared" si="1"/>
        <v>0</v>
      </c>
      <c r="L29" s="75"/>
      <c r="M29" s="64"/>
      <c r="N29" s="76"/>
    </row>
    <row r="30" spans="1:14">
      <c r="A30" s="70">
        <v>19</v>
      </c>
      <c r="B30" s="71" t="s">
        <v>46</v>
      </c>
      <c r="C30" s="71" t="s">
        <v>47</v>
      </c>
      <c r="D30" s="63">
        <f t="shared" si="0"/>
        <v>0</v>
      </c>
      <c r="E30" s="72"/>
      <c r="F30" s="73"/>
      <c r="G30" s="74"/>
      <c r="H30" s="72"/>
      <c r="I30" s="72"/>
      <c r="J30" s="73"/>
      <c r="K30" s="77">
        <f t="shared" si="1"/>
        <v>0</v>
      </c>
      <c r="L30" s="75"/>
      <c r="M30" s="64"/>
      <c r="N30" s="76"/>
    </row>
    <row r="31" spans="1:14">
      <c r="A31" s="70">
        <v>20</v>
      </c>
      <c r="B31" s="71" t="s">
        <v>48</v>
      </c>
      <c r="C31" s="71" t="s">
        <v>49</v>
      </c>
      <c r="D31" s="63">
        <f t="shared" si="0"/>
        <v>50</v>
      </c>
      <c r="E31" s="72">
        <v>50</v>
      </c>
      <c r="F31" s="73"/>
      <c r="G31" s="74"/>
      <c r="H31" s="72"/>
      <c r="I31" s="72"/>
      <c r="J31" s="73"/>
      <c r="K31" s="67">
        <f t="shared" si="1"/>
        <v>50</v>
      </c>
      <c r="L31" s="75"/>
      <c r="M31" s="64"/>
      <c r="N31" s="76"/>
    </row>
    <row r="32" spans="1:14">
      <c r="A32" s="70">
        <v>21</v>
      </c>
      <c r="B32" s="71" t="s">
        <v>48</v>
      </c>
      <c r="C32" s="71" t="s">
        <v>41</v>
      </c>
      <c r="D32" s="63">
        <f t="shared" si="0"/>
        <v>200</v>
      </c>
      <c r="E32" s="72">
        <v>200</v>
      </c>
      <c r="F32" s="73"/>
      <c r="G32" s="74"/>
      <c r="H32" s="72"/>
      <c r="I32" s="72"/>
      <c r="J32" s="73"/>
      <c r="K32" s="67">
        <f t="shared" si="1"/>
        <v>200</v>
      </c>
      <c r="L32" s="75"/>
      <c r="M32" s="64"/>
      <c r="N32" s="76"/>
    </row>
    <row r="33" spans="1:14">
      <c r="A33" s="70">
        <v>22</v>
      </c>
      <c r="B33" s="71" t="s">
        <v>48</v>
      </c>
      <c r="C33" s="71" t="s">
        <v>43</v>
      </c>
      <c r="D33" s="63">
        <f t="shared" si="0"/>
        <v>0</v>
      </c>
      <c r="E33" s="72"/>
      <c r="F33" s="73"/>
      <c r="G33" s="74"/>
      <c r="H33" s="72"/>
      <c r="I33" s="72"/>
      <c r="J33" s="73"/>
      <c r="K33" s="77">
        <f t="shared" si="1"/>
        <v>0</v>
      </c>
      <c r="L33" s="75"/>
      <c r="M33" s="64"/>
      <c r="N33" s="76"/>
    </row>
    <row r="34" spans="1:14">
      <c r="A34" s="70">
        <v>23</v>
      </c>
      <c r="B34" s="71" t="s">
        <v>48</v>
      </c>
      <c r="C34" s="71" t="s">
        <v>50</v>
      </c>
      <c r="D34" s="63">
        <f t="shared" si="0"/>
        <v>0</v>
      </c>
      <c r="E34" s="72"/>
      <c r="F34" s="73"/>
      <c r="G34" s="74"/>
      <c r="H34" s="72"/>
      <c r="I34" s="72"/>
      <c r="J34" s="73"/>
      <c r="K34" s="77">
        <f t="shared" si="1"/>
        <v>0</v>
      </c>
      <c r="L34" s="75"/>
      <c r="M34" s="64"/>
      <c r="N34" s="76"/>
    </row>
    <row r="35" spans="1:14">
      <c r="A35" s="70">
        <v>24</v>
      </c>
      <c r="B35" s="71" t="s">
        <v>51</v>
      </c>
      <c r="C35" s="71" t="s">
        <v>31</v>
      </c>
      <c r="D35" s="63">
        <f t="shared" si="0"/>
        <v>0</v>
      </c>
      <c r="E35" s="72"/>
      <c r="F35" s="73"/>
      <c r="G35" s="74"/>
      <c r="H35" s="72"/>
      <c r="I35" s="72"/>
      <c r="J35" s="73"/>
      <c r="K35" s="77">
        <f t="shared" si="1"/>
        <v>0</v>
      </c>
      <c r="L35" s="75"/>
      <c r="M35" s="64"/>
      <c r="N35" s="76"/>
    </row>
    <row r="36" spans="1:14">
      <c r="A36" s="70">
        <v>25</v>
      </c>
      <c r="B36" s="71" t="s">
        <v>51</v>
      </c>
      <c r="C36" s="71" t="s">
        <v>32</v>
      </c>
      <c r="D36" s="63">
        <f t="shared" si="0"/>
        <v>0</v>
      </c>
      <c r="E36" s="72"/>
      <c r="F36" s="73"/>
      <c r="G36" s="74"/>
      <c r="H36" s="72"/>
      <c r="I36" s="72"/>
      <c r="J36" s="73"/>
      <c r="K36" s="77">
        <f t="shared" si="1"/>
        <v>0</v>
      </c>
      <c r="L36" s="75"/>
      <c r="M36" s="64"/>
      <c r="N36" s="76"/>
    </row>
    <row r="37" spans="1:14">
      <c r="A37" s="70">
        <v>26</v>
      </c>
      <c r="B37" s="71" t="s">
        <v>51</v>
      </c>
      <c r="C37" s="71" t="s">
        <v>33</v>
      </c>
      <c r="D37" s="63">
        <f t="shared" si="0"/>
        <v>0</v>
      </c>
      <c r="E37" s="72"/>
      <c r="F37" s="73"/>
      <c r="G37" s="74"/>
      <c r="H37" s="72"/>
      <c r="I37" s="72"/>
      <c r="J37" s="73"/>
      <c r="K37" s="77">
        <f t="shared" si="1"/>
        <v>0</v>
      </c>
      <c r="L37" s="75"/>
      <c r="M37" s="64"/>
      <c r="N37" s="76"/>
    </row>
    <row r="38" spans="1:14">
      <c r="A38" s="70">
        <v>27</v>
      </c>
      <c r="B38" s="71" t="s">
        <v>51</v>
      </c>
      <c r="C38" s="71" t="s">
        <v>34</v>
      </c>
      <c r="D38" s="63">
        <f t="shared" si="0"/>
        <v>0</v>
      </c>
      <c r="E38" s="72"/>
      <c r="F38" s="73"/>
      <c r="G38" s="74"/>
      <c r="H38" s="72"/>
      <c r="I38" s="72"/>
      <c r="J38" s="73"/>
      <c r="K38" s="77">
        <f t="shared" si="1"/>
        <v>0</v>
      </c>
      <c r="L38" s="75"/>
      <c r="M38" s="64"/>
      <c r="N38" s="76"/>
    </row>
    <row r="39" spans="1:14">
      <c r="A39" s="70">
        <v>28</v>
      </c>
      <c r="B39" s="71" t="s">
        <v>51</v>
      </c>
      <c r="C39" s="71" t="s">
        <v>35</v>
      </c>
      <c r="D39" s="63">
        <f t="shared" si="0"/>
        <v>0</v>
      </c>
      <c r="E39" s="72"/>
      <c r="F39" s="73"/>
      <c r="G39" s="74"/>
      <c r="H39" s="72"/>
      <c r="I39" s="72"/>
      <c r="J39" s="73"/>
      <c r="K39" s="77">
        <f t="shared" si="1"/>
        <v>0</v>
      </c>
      <c r="L39" s="75"/>
      <c r="M39" s="64"/>
      <c r="N39" s="76"/>
    </row>
    <row r="40" spans="1:14">
      <c r="A40" s="70">
        <v>29</v>
      </c>
      <c r="B40" s="71" t="s">
        <v>51</v>
      </c>
      <c r="C40" s="71" t="s">
        <v>36</v>
      </c>
      <c r="D40" s="63">
        <f t="shared" si="0"/>
        <v>0</v>
      </c>
      <c r="E40" s="72"/>
      <c r="F40" s="73"/>
      <c r="G40" s="74"/>
      <c r="H40" s="72"/>
      <c r="I40" s="72"/>
      <c r="J40" s="73"/>
      <c r="K40" s="77">
        <f t="shared" si="1"/>
        <v>0</v>
      </c>
      <c r="L40" s="75"/>
      <c r="M40" s="64"/>
      <c r="N40" s="76"/>
    </row>
    <row r="41" spans="1:14">
      <c r="A41" s="70">
        <v>30</v>
      </c>
      <c r="B41" s="71" t="s">
        <v>51</v>
      </c>
      <c r="C41" s="71" t="s">
        <v>52</v>
      </c>
      <c r="D41" s="63">
        <f t="shared" si="0"/>
        <v>0</v>
      </c>
      <c r="E41" s="72"/>
      <c r="F41" s="73"/>
      <c r="G41" s="74"/>
      <c r="H41" s="72"/>
      <c r="I41" s="72"/>
      <c r="J41" s="73"/>
      <c r="K41" s="77">
        <f t="shared" si="1"/>
        <v>0</v>
      </c>
      <c r="L41" s="75"/>
      <c r="M41" s="64"/>
      <c r="N41" s="76"/>
    </row>
    <row r="42" spans="1:14">
      <c r="A42" s="70">
        <v>31</v>
      </c>
      <c r="B42" s="71" t="s">
        <v>51</v>
      </c>
      <c r="C42" s="71" t="s">
        <v>53</v>
      </c>
      <c r="D42" s="63">
        <f t="shared" si="0"/>
        <v>0</v>
      </c>
      <c r="E42" s="72"/>
      <c r="F42" s="73"/>
      <c r="G42" s="74"/>
      <c r="H42" s="72"/>
      <c r="I42" s="72"/>
      <c r="J42" s="73"/>
      <c r="K42" s="77">
        <f t="shared" si="1"/>
        <v>0</v>
      </c>
      <c r="L42" s="75"/>
      <c r="M42" s="64"/>
      <c r="N42" s="76"/>
    </row>
    <row r="43" spans="1:14">
      <c r="A43" s="70">
        <v>32</v>
      </c>
      <c r="B43" s="71" t="s">
        <v>54</v>
      </c>
      <c r="C43" s="71" t="s">
        <v>55</v>
      </c>
      <c r="D43" s="63">
        <f t="shared" si="0"/>
        <v>2600</v>
      </c>
      <c r="E43" s="72">
        <v>600</v>
      </c>
      <c r="F43" s="73">
        <v>2000</v>
      </c>
      <c r="G43" s="74"/>
      <c r="H43" s="72">
        <v>100</v>
      </c>
      <c r="I43" s="72">
        <v>1000</v>
      </c>
      <c r="J43" s="73"/>
      <c r="K43" s="67">
        <f t="shared" si="1"/>
        <v>1500</v>
      </c>
      <c r="L43" s="75"/>
      <c r="M43" s="64"/>
      <c r="N43" s="76"/>
    </row>
    <row r="44" spans="1:14">
      <c r="A44" s="70">
        <v>33</v>
      </c>
      <c r="B44" s="71" t="s">
        <v>56</v>
      </c>
      <c r="C44" s="71" t="s">
        <v>57</v>
      </c>
      <c r="D44" s="63">
        <f t="shared" si="0"/>
        <v>0</v>
      </c>
      <c r="E44" s="72"/>
      <c r="F44" s="73"/>
      <c r="G44" s="74"/>
      <c r="H44" s="72"/>
      <c r="I44" s="72"/>
      <c r="J44" s="73"/>
      <c r="K44" s="77">
        <f t="shared" si="1"/>
        <v>0</v>
      </c>
      <c r="L44" s="75"/>
      <c r="M44" s="64"/>
      <c r="N44" s="76"/>
    </row>
    <row r="45" spans="1:14">
      <c r="A45" s="70">
        <v>34</v>
      </c>
      <c r="B45" s="71" t="s">
        <v>56</v>
      </c>
      <c r="C45" s="71" t="s">
        <v>58</v>
      </c>
      <c r="D45" s="63">
        <f t="shared" si="0"/>
        <v>0</v>
      </c>
      <c r="E45" s="72"/>
      <c r="F45" s="73"/>
      <c r="G45" s="74"/>
      <c r="H45" s="72"/>
      <c r="I45" s="72"/>
      <c r="J45" s="73"/>
      <c r="K45" s="77">
        <f t="shared" si="1"/>
        <v>0</v>
      </c>
      <c r="L45" s="75"/>
      <c r="M45" s="64"/>
      <c r="N45" s="76"/>
    </row>
    <row r="46" spans="1:14">
      <c r="A46" s="70">
        <v>35</v>
      </c>
      <c r="B46" s="71" t="s">
        <v>56</v>
      </c>
      <c r="C46" s="71" t="s">
        <v>53</v>
      </c>
      <c r="D46" s="63">
        <f t="shared" si="0"/>
        <v>200</v>
      </c>
      <c r="E46" s="72">
        <v>150</v>
      </c>
      <c r="F46" s="73">
        <v>50</v>
      </c>
      <c r="G46" s="74"/>
      <c r="H46" s="72"/>
      <c r="I46" s="72"/>
      <c r="J46" s="73"/>
      <c r="K46" s="67">
        <f t="shared" si="1"/>
        <v>200</v>
      </c>
      <c r="L46" s="75"/>
      <c r="M46" s="64"/>
      <c r="N46" s="76"/>
    </row>
    <row r="47" spans="1:14">
      <c r="A47" s="70">
        <v>36</v>
      </c>
      <c r="B47" s="71" t="s">
        <v>59</v>
      </c>
      <c r="C47" s="71" t="s">
        <v>31</v>
      </c>
      <c r="D47" s="63">
        <f t="shared" si="0"/>
        <v>0</v>
      </c>
      <c r="E47" s="72"/>
      <c r="F47" s="73"/>
      <c r="G47" s="74"/>
      <c r="H47" s="72"/>
      <c r="I47" s="72"/>
      <c r="J47" s="73"/>
      <c r="K47" s="77">
        <f t="shared" si="1"/>
        <v>0</v>
      </c>
      <c r="L47" s="75"/>
      <c r="M47" s="64"/>
      <c r="N47" s="76"/>
    </row>
    <row r="48" spans="1:14">
      <c r="A48" s="70">
        <v>37</v>
      </c>
      <c r="B48" s="71" t="s">
        <v>60</v>
      </c>
      <c r="C48" s="71" t="s">
        <v>55</v>
      </c>
      <c r="D48" s="63">
        <f t="shared" si="0"/>
        <v>2400</v>
      </c>
      <c r="E48" s="72">
        <v>800</v>
      </c>
      <c r="F48" s="73">
        <v>1600</v>
      </c>
      <c r="G48" s="74">
        <v>100</v>
      </c>
      <c r="H48" s="72">
        <v>100</v>
      </c>
      <c r="I48" s="72">
        <v>1000</v>
      </c>
      <c r="J48" s="73"/>
      <c r="K48" s="67">
        <f t="shared" si="1"/>
        <v>1200</v>
      </c>
      <c r="L48" s="75"/>
      <c r="M48" s="64"/>
      <c r="N48" s="76"/>
    </row>
    <row r="49" spans="1:14">
      <c r="A49" s="70">
        <v>38</v>
      </c>
      <c r="B49" s="71" t="s">
        <v>60</v>
      </c>
      <c r="C49" s="71" t="s">
        <v>61</v>
      </c>
      <c r="D49" s="63">
        <f t="shared" si="0"/>
        <v>300</v>
      </c>
      <c r="E49" s="72">
        <v>200</v>
      </c>
      <c r="F49" s="73">
        <v>100</v>
      </c>
      <c r="G49" s="74"/>
      <c r="H49" s="72"/>
      <c r="I49" s="72"/>
      <c r="J49" s="73"/>
      <c r="K49" s="67">
        <f t="shared" si="1"/>
        <v>300</v>
      </c>
      <c r="L49" s="75"/>
      <c r="M49" s="64"/>
      <c r="N49" s="76"/>
    </row>
    <row r="50" spans="1:14">
      <c r="A50" s="70">
        <v>39</v>
      </c>
      <c r="B50" s="71" t="s">
        <v>60</v>
      </c>
      <c r="C50" s="71" t="s">
        <v>58</v>
      </c>
      <c r="D50" s="63">
        <f t="shared" si="0"/>
        <v>100</v>
      </c>
      <c r="E50" s="72">
        <v>100</v>
      </c>
      <c r="F50" s="73"/>
      <c r="G50" s="74"/>
      <c r="H50" s="72"/>
      <c r="I50" s="72"/>
      <c r="J50" s="73"/>
      <c r="K50" s="67">
        <f t="shared" si="1"/>
        <v>100</v>
      </c>
      <c r="L50" s="75"/>
      <c r="M50" s="64"/>
      <c r="N50" s="76"/>
    </row>
    <row r="51" spans="1:14">
      <c r="A51" s="70">
        <v>40</v>
      </c>
      <c r="B51" s="71" t="s">
        <v>60</v>
      </c>
      <c r="C51" s="71" t="s">
        <v>62</v>
      </c>
      <c r="D51" s="63">
        <f t="shared" si="0"/>
        <v>400</v>
      </c>
      <c r="E51" s="72">
        <v>400</v>
      </c>
      <c r="F51" s="73"/>
      <c r="G51" s="74"/>
      <c r="H51" s="72"/>
      <c r="I51" s="72"/>
      <c r="J51" s="73"/>
      <c r="K51" s="67">
        <f t="shared" si="1"/>
        <v>400</v>
      </c>
      <c r="L51" s="75"/>
      <c r="M51" s="64"/>
      <c r="N51" s="76"/>
    </row>
    <row r="52" spans="1:14">
      <c r="A52" s="70">
        <v>41</v>
      </c>
      <c r="B52" s="71" t="s">
        <v>63</v>
      </c>
      <c r="C52" s="71" t="s">
        <v>64</v>
      </c>
      <c r="D52" s="63">
        <f t="shared" si="0"/>
        <v>0</v>
      </c>
      <c r="E52" s="72"/>
      <c r="F52" s="73"/>
      <c r="G52" s="74"/>
      <c r="H52" s="72"/>
      <c r="I52" s="72"/>
      <c r="J52" s="73"/>
      <c r="K52" s="77">
        <f t="shared" si="1"/>
        <v>0</v>
      </c>
      <c r="L52" s="75"/>
      <c r="M52" s="64"/>
      <c r="N52" s="76"/>
    </row>
    <row r="53" spans="1:14">
      <c r="A53" s="70">
        <v>42</v>
      </c>
      <c r="B53" s="71" t="s">
        <v>63</v>
      </c>
      <c r="C53" s="71" t="s">
        <v>61</v>
      </c>
      <c r="D53" s="63">
        <f t="shared" si="0"/>
        <v>60</v>
      </c>
      <c r="E53" s="72">
        <v>60</v>
      </c>
      <c r="F53" s="73"/>
      <c r="G53" s="74"/>
      <c r="H53" s="72"/>
      <c r="I53" s="72">
        <v>60</v>
      </c>
      <c r="J53" s="73"/>
      <c r="K53" s="77">
        <f t="shared" si="1"/>
        <v>0</v>
      </c>
      <c r="L53" s="75"/>
      <c r="M53" s="64"/>
      <c r="N53" s="76"/>
    </row>
    <row r="54" spans="1:14">
      <c r="A54" s="70">
        <v>43</v>
      </c>
      <c r="B54" s="71" t="s">
        <v>63</v>
      </c>
      <c r="C54" s="71" t="s">
        <v>53</v>
      </c>
      <c r="D54" s="63">
        <f t="shared" si="0"/>
        <v>0</v>
      </c>
      <c r="E54" s="72"/>
      <c r="F54" s="73"/>
      <c r="G54" s="74"/>
      <c r="H54" s="72"/>
      <c r="I54" s="72"/>
      <c r="J54" s="73"/>
      <c r="K54" s="77">
        <f t="shared" si="1"/>
        <v>0</v>
      </c>
      <c r="L54" s="75"/>
      <c r="M54" s="64"/>
      <c r="N54" s="76"/>
    </row>
    <row r="55" spans="1:14">
      <c r="A55" s="70">
        <v>44</v>
      </c>
      <c r="B55" s="71" t="s">
        <v>65</v>
      </c>
      <c r="C55" s="71" t="s">
        <v>31</v>
      </c>
      <c r="D55" s="63">
        <f t="shared" si="0"/>
        <v>0</v>
      </c>
      <c r="E55" s="72"/>
      <c r="F55" s="73"/>
      <c r="G55" s="74"/>
      <c r="H55" s="72"/>
      <c r="I55" s="72"/>
      <c r="J55" s="73"/>
      <c r="K55" s="77">
        <f t="shared" si="1"/>
        <v>0</v>
      </c>
      <c r="L55" s="75"/>
      <c r="M55" s="64"/>
      <c r="N55" s="76"/>
    </row>
    <row r="56" spans="1:14">
      <c r="A56" s="70">
        <v>45</v>
      </c>
      <c r="B56" s="71" t="s">
        <v>66</v>
      </c>
      <c r="C56" s="71" t="s">
        <v>55</v>
      </c>
      <c r="D56" s="63">
        <f t="shared" si="0"/>
        <v>0</v>
      </c>
      <c r="E56" s="72"/>
      <c r="F56" s="73"/>
      <c r="G56" s="74"/>
      <c r="H56" s="72"/>
      <c r="I56" s="72"/>
      <c r="J56" s="73"/>
      <c r="K56" s="77">
        <f t="shared" si="1"/>
        <v>0</v>
      </c>
      <c r="L56" s="75"/>
      <c r="M56" s="64"/>
      <c r="N56" s="76"/>
    </row>
    <row r="57" spans="1:14" ht="15.75" thickBot="1">
      <c r="A57" s="78">
        <v>46</v>
      </c>
      <c r="B57" s="79" t="s">
        <v>67</v>
      </c>
      <c r="C57" s="80" t="s">
        <v>68</v>
      </c>
      <c r="D57" s="81">
        <f t="shared" si="0"/>
        <v>5700</v>
      </c>
      <c r="E57" s="82">
        <v>1800</v>
      </c>
      <c r="F57" s="83">
        <v>3900</v>
      </c>
      <c r="G57" s="84">
        <v>1800</v>
      </c>
      <c r="H57" s="82">
        <v>3900</v>
      </c>
      <c r="I57" s="82"/>
      <c r="J57" s="83"/>
      <c r="K57" s="85">
        <f t="shared" si="1"/>
        <v>0</v>
      </c>
      <c r="L57" s="75"/>
      <c r="M57" s="64"/>
      <c r="N57" s="76"/>
    </row>
    <row r="58" spans="1:14" ht="15.75" thickBot="1">
      <c r="A58" s="86"/>
      <c r="B58" s="87" t="s">
        <v>69</v>
      </c>
      <c r="C58" s="87"/>
      <c r="D58" s="88">
        <f>SUM(D12:D57)</f>
        <v>21385</v>
      </c>
      <c r="E58" s="88"/>
      <c r="F58" s="88"/>
      <c r="G58" s="88"/>
      <c r="H58" s="88"/>
      <c r="I58" s="88"/>
      <c r="J58" s="88"/>
      <c r="K58" s="89">
        <f>SUM(K12:K57)</f>
        <v>10485</v>
      </c>
      <c r="L58" s="90">
        <f>SUM(L12:L57)</f>
        <v>0</v>
      </c>
      <c r="M58" s="63">
        <f>SUM(M12:M57)</f>
        <v>0</v>
      </c>
      <c r="N58" s="91">
        <f>SUM(N12:N57)</f>
        <v>0</v>
      </c>
    </row>
  </sheetData>
  <mergeCells count="14">
    <mergeCell ref="E8:E10"/>
    <mergeCell ref="F8:F10"/>
    <mergeCell ref="K8:K10"/>
    <mergeCell ref="L8:L10"/>
    <mergeCell ref="A2:M2"/>
    <mergeCell ref="A3:M3"/>
    <mergeCell ref="A6:A10"/>
    <mergeCell ref="B6:B10"/>
    <mergeCell ref="C6:C10"/>
    <mergeCell ref="D6:F6"/>
    <mergeCell ref="G6:L6"/>
    <mergeCell ref="D7:D10"/>
    <mergeCell ref="E7:F7"/>
    <mergeCell ref="K7:L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Larissa</dc:creator>
  <cp:lastModifiedBy>Larissa</cp:lastModifiedBy>
  <dcterms:created xsi:type="dcterms:W3CDTF">2018-05-14T13:26:27Z</dcterms:created>
  <dcterms:modified xsi:type="dcterms:W3CDTF">2018-05-14T13:26:57Z</dcterms:modified>
</cp:coreProperties>
</file>