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760" activeTab="0"/>
  </bookViews>
  <sheets>
    <sheet name="всього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<sst xmlns="http://schemas.openxmlformats.org/spreadsheetml/2006/main" count="51" uniqueCount="38">
  <si>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Кількість проведених рейдів</t>
  </si>
  <si>
    <t>кількість</t>
  </si>
  <si>
    <t xml:space="preserve"> незаконну рубку дерев і чагарників (ст. 65 КУпАП)</t>
  </si>
  <si>
    <t>порушення правил полювання (ст. 85 КУпАП)</t>
  </si>
  <si>
    <t>інші статті, визначені статтею 241 КУпАП</t>
  </si>
  <si>
    <t xml:space="preserve">Всього складено адмінпротоколів, в т.ч. за:
</t>
  </si>
  <si>
    <t>Всього</t>
  </si>
  <si>
    <t>поліції</t>
  </si>
  <si>
    <t>інші</t>
  </si>
  <si>
    <t>Кількість мобільних рейдових груп</t>
  </si>
  <si>
    <t>Склад мобільних рейдових груп</t>
  </si>
  <si>
    <t>всього осіб, у тому числі працівників</t>
  </si>
  <si>
    <t>державної лісової охорони</t>
  </si>
  <si>
    <t xml:space="preserve">обсяг, куб. м </t>
  </si>
  <si>
    <t>Результати роботи</t>
  </si>
  <si>
    <t>вилучено транспортних засобів, од.</t>
  </si>
  <si>
    <t>вилучено знарядь правопорушень, од.</t>
  </si>
  <si>
    <t>виявлено незаконних рубок</t>
  </si>
  <si>
    <t>Передано матеріалів до поліції, шт.</t>
  </si>
  <si>
    <t>вилучено деревини, добутої у незаконний спосіб, куб. м</t>
  </si>
  <si>
    <t>сума штрафів, тис. грн</t>
  </si>
  <si>
    <t>сума заподіяної шкоди, тис. грн</t>
  </si>
  <si>
    <t>№</t>
  </si>
  <si>
    <t>ЗВІТ</t>
  </si>
  <si>
    <t>Підприємство</t>
  </si>
  <si>
    <t>шкода, заподіяна лісу, тис.  грн</t>
  </si>
  <si>
    <t>Додаток 9</t>
  </si>
  <si>
    <t>Складено актів огляду місця вчинення порушень лісового законодавства</t>
  </si>
  <si>
    <t>Всього актів, шт.</t>
  </si>
  <si>
    <t>в тому числі за статтею 65 КУпАП</t>
  </si>
  <si>
    <t>Продовження додатку 9</t>
  </si>
  <si>
    <t>маса,      куб. м</t>
  </si>
  <si>
    <t>ДП "Шепетівське ЛГ"</t>
  </si>
  <si>
    <t>Директор</t>
  </si>
  <si>
    <t xml:space="preserve">по ДП "Шепетівський лісгосп" Хмельницького  ОУЛМГ </t>
  </si>
  <si>
    <t>Виконавець</t>
  </si>
  <si>
    <t xml:space="preserve">про результати роботи мобільних рейдових груп з охорони лісів станом на 01.02.2022 р.  </t>
  </si>
  <si>
    <t>Володимир САСЮК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</si>
</sst>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0" xfId="53" applyNumberFormat="1" applyFont="1" applyFill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/>
    </xf>
    <xf numFmtId="0" fontId="0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68" fontId="5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8"/>
  <sheetViews>
    <sheetView tabSelected="1" zoomScale="70" zoomScaleNormal="70" zoomScaleSheetLayoutView="85" zoomScalePageLayoutView="0" workbookViewId="0" topLeftCell="A2">
      <selection activeCell="P15" sqref="P15"/>
    </sheetView>
  </sheetViews>
  <sheetFormatPr defaultColWidth="9.140625" defaultRowHeight="12.75"/>
  <cols>
    <col min="1" max="1" width="3.421875" style="1" bestFit="1" customWidth="1"/>
    <col min="2" max="2" width="33.421875" style="1" customWidth="1"/>
    <col min="3" max="3" width="10.421875" style="1" customWidth="1"/>
    <col min="4" max="4" width="10.7109375" style="1" customWidth="1"/>
    <col min="5" max="5" width="10.00390625" style="1" customWidth="1"/>
    <col min="6" max="6" width="9.140625" style="1" customWidth="1"/>
    <col min="7" max="7" width="11.57421875" style="1" customWidth="1"/>
    <col min="8" max="8" width="10.57421875" style="1" customWidth="1"/>
    <col min="9" max="9" width="8.28125" style="1" customWidth="1"/>
    <col min="10" max="10" width="10.57421875" style="1" customWidth="1"/>
    <col min="11" max="11" width="16.7109375" style="1" customWidth="1"/>
    <col min="12" max="12" width="12.421875" style="1" customWidth="1"/>
    <col min="13" max="13" width="14.57421875" style="1" customWidth="1"/>
    <col min="14" max="14" width="12.7109375" style="1" customWidth="1"/>
    <col min="15" max="15" width="26.00390625" style="1" customWidth="1"/>
    <col min="16" max="16" width="8.00390625" style="1" customWidth="1"/>
    <col min="17" max="17" width="8.7109375" style="1" customWidth="1"/>
    <col min="18" max="18" width="10.57421875" style="1" customWidth="1"/>
    <col min="19" max="19" width="8.00390625" style="1" customWidth="1"/>
    <col min="20" max="20" width="8.28125" style="1" customWidth="1"/>
    <col min="21" max="21" width="10.28125" style="1" customWidth="1"/>
    <col min="22" max="22" width="8.00390625" style="1" customWidth="1"/>
    <col min="23" max="23" width="9.00390625" style="1" customWidth="1"/>
    <col min="24" max="24" width="9.421875" style="1" customWidth="1"/>
    <col min="25" max="25" width="8.28125" style="1" customWidth="1"/>
    <col min="26" max="26" width="10.00390625" style="1" customWidth="1"/>
    <col min="27" max="27" width="11.421875" style="1" customWidth="1"/>
    <col min="28" max="28" width="8.57421875" style="1" customWidth="1"/>
    <col min="29" max="29" width="8.7109375" style="1" customWidth="1"/>
    <col min="30" max="30" width="8.421875" style="1" customWidth="1"/>
    <col min="31" max="31" width="11.28125" style="1" bestFit="1" customWidth="1"/>
    <col min="32" max="32" width="9.140625" style="1" customWidth="1"/>
    <col min="33" max="33" width="10.7109375" style="1" customWidth="1"/>
    <col min="34" max="34" width="11.7109375" style="1" customWidth="1"/>
    <col min="35" max="35" width="11.28125" style="1" customWidth="1"/>
    <col min="36" max="36" width="13.57421875" style="1" customWidth="1"/>
    <col min="37" max="42" width="11.28125" style="1" customWidth="1"/>
    <col min="43" max="43" width="15.28125" style="1" customWidth="1"/>
    <col min="44" max="44" width="11.00390625" style="1" customWidth="1"/>
    <col min="45" max="45" width="9.140625" style="1" customWidth="1"/>
    <col min="46" max="46" width="10.140625" style="1" customWidth="1"/>
    <col min="47" max="47" width="11.57421875" style="1" customWidth="1"/>
    <col min="48" max="48" width="9.140625" style="1" customWidth="1"/>
    <col min="49" max="51" width="10.28125" style="1" customWidth="1"/>
    <col min="52" max="53" width="10.140625" style="1" customWidth="1"/>
    <col min="54" max="55" width="9.140625" style="1" customWidth="1"/>
    <col min="56" max="56" width="14.140625" style="1" customWidth="1"/>
    <col min="57" max="57" width="11.00390625" style="1" customWidth="1"/>
    <col min="58" max="58" width="9.140625" style="1" customWidth="1"/>
    <col min="59" max="59" width="10.7109375" style="1" customWidth="1"/>
    <col min="60" max="60" width="9.8515625" style="1" customWidth="1"/>
    <col min="61" max="62" width="9.140625" style="1" customWidth="1"/>
    <col min="63" max="63" width="11.28125" style="1" customWidth="1"/>
    <col min="64" max="64" width="9.140625" style="1" customWidth="1"/>
    <col min="65" max="65" width="10.28125" style="1" customWidth="1"/>
    <col min="66" max="66" width="10.8515625" style="1" customWidth="1"/>
    <col min="67" max="67" width="10.140625" style="1" customWidth="1"/>
    <col min="68" max="68" width="10.00390625" style="1" customWidth="1"/>
    <col min="69" max="69" width="12.140625" style="1" customWidth="1"/>
    <col min="70" max="70" width="9.140625" style="1" customWidth="1"/>
    <col min="71" max="71" width="12.421875" style="1" customWidth="1"/>
    <col min="72" max="72" width="12.140625" style="1" customWidth="1"/>
    <col min="73" max="73" width="10.57421875" style="1" customWidth="1"/>
    <col min="74" max="74" width="11.7109375" style="1" customWidth="1"/>
    <col min="75" max="75" width="13.421875" style="1" customWidth="1"/>
    <col min="76" max="76" width="10.8515625" style="1" customWidth="1"/>
    <col min="77" max="81" width="9.140625" style="1" customWidth="1"/>
    <col min="82" max="82" width="10.140625" style="1" customWidth="1"/>
    <col min="83" max="83" width="9.140625" style="1" customWidth="1"/>
    <col min="84" max="84" width="10.00390625" style="1" customWidth="1"/>
    <col min="85" max="85" width="12.140625" style="1" customWidth="1"/>
    <col min="86" max="87" width="9.140625" style="1" customWidth="1"/>
    <col min="88" max="88" width="13.57421875" style="1" customWidth="1"/>
    <col min="89" max="89" width="11.140625" style="1" customWidth="1"/>
    <col min="90" max="90" width="9.140625" style="1" customWidth="1"/>
    <col min="91" max="91" width="10.57421875" style="1" customWidth="1"/>
    <col min="92" max="92" width="10.28125" style="1" customWidth="1"/>
    <col min="93" max="93" width="9.140625" style="1" customWidth="1"/>
    <col min="94" max="94" width="10.140625" style="1" customWidth="1"/>
    <col min="95" max="95" width="11.421875" style="1" customWidth="1"/>
    <col min="96" max="96" width="9.140625" style="1" customWidth="1"/>
    <col min="97" max="97" width="10.7109375" style="1" customWidth="1"/>
    <col min="98" max="98" width="10.00390625" style="1" customWidth="1"/>
    <col min="99" max="100" width="9.140625" style="1" customWidth="1"/>
    <col min="101" max="101" width="15.28125" style="1" customWidth="1"/>
    <col min="102" max="102" width="11.140625" style="1" customWidth="1"/>
    <col min="103" max="103" width="9.140625" style="1" customWidth="1"/>
    <col min="104" max="104" width="9.8515625" style="1" customWidth="1"/>
    <col min="105" max="105" width="11.140625" style="1" customWidth="1"/>
    <col min="106" max="106" width="9.140625" style="1" customWidth="1"/>
    <col min="107" max="107" width="9.8515625" style="1" customWidth="1"/>
    <col min="108" max="108" width="11.7109375" style="1" customWidth="1"/>
    <col min="109" max="109" width="9.140625" style="1" customWidth="1"/>
    <col min="110" max="110" width="10.00390625" style="1" customWidth="1"/>
    <col min="111" max="111" width="11.28125" style="1" customWidth="1"/>
    <col min="112" max="112" width="9.8515625" style="1" customWidth="1"/>
    <col min="113" max="113" width="9.140625" style="1" customWidth="1"/>
    <col min="114" max="114" width="15.140625" style="1" customWidth="1"/>
    <col min="115" max="115" width="11.28125" style="1" customWidth="1"/>
    <col min="116" max="116" width="9.140625" style="1" customWidth="1"/>
    <col min="117" max="117" width="10.7109375" style="1" customWidth="1"/>
    <col min="118" max="118" width="11.421875" style="1" customWidth="1"/>
    <col min="119" max="120" width="9.140625" style="1" customWidth="1"/>
    <col min="121" max="121" width="12.7109375" style="1" customWidth="1"/>
    <col min="122" max="122" width="11.28125" style="1" customWidth="1"/>
    <col min="123" max="123" width="10.421875" style="1" customWidth="1"/>
    <col min="124" max="124" width="12.140625" style="1" customWidth="1"/>
    <col min="125" max="125" width="10.57421875" style="1" customWidth="1"/>
    <col min="126" max="126" width="12.140625" style="1" customWidth="1"/>
    <col min="127" max="127" width="12.7109375" style="1" customWidth="1"/>
    <col min="128" max="128" width="10.28125" style="1" customWidth="1"/>
    <col min="129" max="130" width="11.421875" style="1" customWidth="1"/>
    <col min="131" max="131" width="9.140625" style="1" customWidth="1"/>
    <col min="132" max="132" width="10.8515625" style="1" customWidth="1"/>
    <col min="133" max="133" width="11.00390625" style="1" customWidth="1"/>
    <col min="134" max="134" width="10.00390625" style="1" customWidth="1"/>
    <col min="135" max="135" width="10.7109375" style="1" customWidth="1"/>
    <col min="136" max="136" width="10.8515625" style="1" customWidth="1"/>
    <col min="137" max="137" width="10.28125" style="1" customWidth="1"/>
    <col min="138" max="138" width="10.8515625" style="1" customWidth="1"/>
    <col min="139" max="139" width="9.140625" style="1" customWidth="1"/>
    <col min="140" max="140" width="12.140625" style="1" customWidth="1"/>
    <col min="141" max="141" width="9.140625" style="1" customWidth="1"/>
    <col min="142" max="142" width="11.7109375" style="1" customWidth="1"/>
    <col min="143" max="143" width="11.57421875" style="1" customWidth="1"/>
    <col min="144" max="145" width="9.140625" style="1" customWidth="1"/>
    <col min="146" max="146" width="11.140625" style="1" customWidth="1"/>
    <col min="147" max="147" width="9.140625" style="1" customWidth="1"/>
    <col min="148" max="148" width="11.28125" style="1" customWidth="1"/>
    <col min="149" max="149" width="12.00390625" style="1" customWidth="1"/>
    <col min="150" max="150" width="10.140625" style="1" customWidth="1"/>
    <col min="151" max="151" width="10.421875" style="1" customWidth="1"/>
    <col min="152" max="152" width="15.00390625" style="1" customWidth="1"/>
    <col min="153" max="153" width="10.7109375" style="1" customWidth="1"/>
    <col min="154" max="154" width="9.140625" style="1" customWidth="1"/>
    <col min="155" max="155" width="11.00390625" style="1" customWidth="1"/>
    <col min="156" max="164" width="9.140625" style="1" customWidth="1"/>
    <col min="165" max="165" width="11.57421875" style="1" customWidth="1"/>
    <col min="166" max="166" width="10.8515625" style="1" customWidth="1"/>
    <col min="167" max="167" width="11.140625" style="1" customWidth="1"/>
    <col min="168" max="168" width="12.28125" style="1" customWidth="1"/>
    <col min="169" max="169" width="10.28125" style="1" customWidth="1"/>
    <col min="170" max="170" width="11.421875" style="1" customWidth="1"/>
    <col min="171" max="171" width="13.421875" style="1" customWidth="1"/>
    <col min="172" max="172" width="11.421875" style="1" customWidth="1"/>
    <col min="173" max="173" width="11.8515625" style="1" customWidth="1"/>
    <col min="174" max="174" width="11.421875" style="1" customWidth="1"/>
    <col min="175" max="176" width="10.00390625" style="1" customWidth="1"/>
    <col min="177" max="177" width="14.7109375" style="1" customWidth="1"/>
    <col min="178" max="178" width="11.57421875" style="1" customWidth="1"/>
    <col min="179" max="179" width="9.140625" style="1" customWidth="1"/>
    <col min="180" max="180" width="12.140625" style="1" customWidth="1"/>
    <col min="181" max="181" width="12.00390625" style="1" customWidth="1"/>
    <col min="182" max="182" width="10.57421875" style="1" customWidth="1"/>
    <col min="183" max="183" width="10.7109375" style="1" customWidth="1"/>
    <col min="184" max="184" width="11.28125" style="1" customWidth="1"/>
    <col min="185" max="185" width="9.140625" style="1" customWidth="1"/>
    <col min="186" max="186" width="10.00390625" style="1" customWidth="1"/>
    <col min="187" max="187" width="10.57421875" style="1" customWidth="1"/>
    <col min="188" max="16384" width="9.140625" style="1" customWidth="1"/>
  </cols>
  <sheetData>
    <row r="1" ht="66.75" customHeight="1" hidden="1"/>
    <row r="2" spans="13:31" ht="18" customHeight="1">
      <c r="M2" s="56" t="s">
        <v>26</v>
      </c>
      <c r="N2" s="56"/>
      <c r="Z2" s="77" t="s">
        <v>30</v>
      </c>
      <c r="AA2" s="78"/>
      <c r="AB2" s="78"/>
      <c r="AC2" s="78"/>
      <c r="AD2" s="78"/>
      <c r="AE2" s="78"/>
    </row>
    <row r="3" ht="12.75" customHeight="1"/>
    <row r="4" spans="2:24" ht="19.5" customHeight="1">
      <c r="B4" s="57" t="s">
        <v>23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6"/>
      <c r="P4" s="7"/>
      <c r="Q4" s="7"/>
      <c r="R4" s="7"/>
      <c r="S4" s="7"/>
      <c r="T4" s="44"/>
      <c r="U4" s="44"/>
      <c r="V4" s="44"/>
      <c r="W4" s="7"/>
      <c r="X4" s="7"/>
    </row>
    <row r="5" spans="2:24" ht="19.5" customHeight="1">
      <c r="B5" s="58" t="s">
        <v>36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"/>
      <c r="P5" s="7"/>
      <c r="Q5" s="7"/>
      <c r="R5" s="7"/>
      <c r="S5" s="7"/>
      <c r="T5" s="6"/>
      <c r="U5" s="6"/>
      <c r="V5" s="6"/>
      <c r="W5" s="7"/>
      <c r="X5" s="7"/>
    </row>
    <row r="6" spans="2:27" ht="30" customHeight="1" thickBot="1">
      <c r="B6" s="58" t="s">
        <v>34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9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31" ht="30" customHeight="1">
      <c r="A7" s="74" t="s">
        <v>22</v>
      </c>
      <c r="B7" s="61" t="s">
        <v>24</v>
      </c>
      <c r="C7" s="65" t="s">
        <v>9</v>
      </c>
      <c r="D7" s="59" t="s">
        <v>10</v>
      </c>
      <c r="E7" s="60"/>
      <c r="F7" s="60"/>
      <c r="G7" s="61"/>
      <c r="H7" s="65" t="s">
        <v>0</v>
      </c>
      <c r="I7" s="62" t="s">
        <v>14</v>
      </c>
      <c r="J7" s="60"/>
      <c r="K7" s="60"/>
      <c r="L7" s="60"/>
      <c r="M7" s="63"/>
      <c r="N7" s="65" t="s">
        <v>18</v>
      </c>
      <c r="O7" s="65" t="s">
        <v>24</v>
      </c>
      <c r="P7" s="79" t="s">
        <v>5</v>
      </c>
      <c r="Q7" s="80"/>
      <c r="R7" s="81"/>
      <c r="S7" s="62" t="s">
        <v>2</v>
      </c>
      <c r="T7" s="60"/>
      <c r="U7" s="60"/>
      <c r="V7" s="60" t="s">
        <v>3</v>
      </c>
      <c r="W7" s="60"/>
      <c r="X7" s="60"/>
      <c r="Y7" s="60" t="s">
        <v>4</v>
      </c>
      <c r="Z7" s="60"/>
      <c r="AA7" s="61"/>
      <c r="AB7" s="59" t="s">
        <v>27</v>
      </c>
      <c r="AC7" s="82"/>
      <c r="AD7" s="60"/>
      <c r="AE7" s="61"/>
    </row>
    <row r="8" spans="1:31" ht="48.75" customHeight="1">
      <c r="A8" s="75"/>
      <c r="B8" s="51"/>
      <c r="C8" s="66"/>
      <c r="D8" s="54" t="s">
        <v>11</v>
      </c>
      <c r="E8" s="50" t="s">
        <v>12</v>
      </c>
      <c r="F8" s="50" t="s">
        <v>7</v>
      </c>
      <c r="G8" s="51" t="s">
        <v>8</v>
      </c>
      <c r="H8" s="66"/>
      <c r="I8" s="68" t="s">
        <v>17</v>
      </c>
      <c r="J8" s="50"/>
      <c r="K8" s="50" t="s">
        <v>19</v>
      </c>
      <c r="L8" s="50" t="s">
        <v>15</v>
      </c>
      <c r="M8" s="52" t="s">
        <v>16</v>
      </c>
      <c r="N8" s="66"/>
      <c r="O8" s="66"/>
      <c r="P8" s="55" t="s">
        <v>1</v>
      </c>
      <c r="Q8" s="45" t="s">
        <v>20</v>
      </c>
      <c r="R8" s="48" t="s">
        <v>21</v>
      </c>
      <c r="S8" s="72" t="s">
        <v>1</v>
      </c>
      <c r="T8" s="45" t="s">
        <v>20</v>
      </c>
      <c r="U8" s="45" t="s">
        <v>21</v>
      </c>
      <c r="V8" s="45" t="s">
        <v>1</v>
      </c>
      <c r="W8" s="45" t="s">
        <v>20</v>
      </c>
      <c r="X8" s="45" t="s">
        <v>21</v>
      </c>
      <c r="Y8" s="45" t="s">
        <v>1</v>
      </c>
      <c r="Z8" s="45" t="s">
        <v>20</v>
      </c>
      <c r="AA8" s="48" t="s">
        <v>21</v>
      </c>
      <c r="AB8" s="83" t="s">
        <v>28</v>
      </c>
      <c r="AC8" s="50" t="s">
        <v>29</v>
      </c>
      <c r="AD8" s="72" t="s">
        <v>31</v>
      </c>
      <c r="AE8" s="48" t="s">
        <v>21</v>
      </c>
    </row>
    <row r="9" spans="1:31" ht="64.5" customHeight="1" thickBot="1">
      <c r="A9" s="76"/>
      <c r="B9" s="48"/>
      <c r="C9" s="67"/>
      <c r="D9" s="55"/>
      <c r="E9" s="45"/>
      <c r="F9" s="45"/>
      <c r="G9" s="48"/>
      <c r="H9" s="67"/>
      <c r="I9" s="10" t="s">
        <v>13</v>
      </c>
      <c r="J9" s="8" t="s">
        <v>25</v>
      </c>
      <c r="K9" s="45"/>
      <c r="L9" s="45"/>
      <c r="M9" s="53"/>
      <c r="N9" s="67"/>
      <c r="O9" s="67"/>
      <c r="P9" s="71"/>
      <c r="Q9" s="46"/>
      <c r="R9" s="49"/>
      <c r="S9" s="73"/>
      <c r="T9" s="46"/>
      <c r="U9" s="46"/>
      <c r="V9" s="46"/>
      <c r="W9" s="46"/>
      <c r="X9" s="46"/>
      <c r="Y9" s="46"/>
      <c r="Z9" s="46"/>
      <c r="AA9" s="49"/>
      <c r="AB9" s="84"/>
      <c r="AC9" s="45"/>
      <c r="AD9" s="73"/>
      <c r="AE9" s="49"/>
    </row>
    <row r="10" spans="1:31" ht="14.25" customHeight="1">
      <c r="A10" s="11">
        <v>1</v>
      </c>
      <c r="B10" s="12">
        <v>2</v>
      </c>
      <c r="C10" s="13">
        <v>3</v>
      </c>
      <c r="D10" s="14">
        <v>4</v>
      </c>
      <c r="E10" s="15">
        <v>5</v>
      </c>
      <c r="F10" s="15">
        <v>6</v>
      </c>
      <c r="G10" s="12">
        <v>7</v>
      </c>
      <c r="H10" s="13">
        <v>8</v>
      </c>
      <c r="I10" s="14">
        <v>9</v>
      </c>
      <c r="J10" s="15">
        <v>10</v>
      </c>
      <c r="K10" s="15">
        <v>11</v>
      </c>
      <c r="L10" s="15">
        <v>12</v>
      </c>
      <c r="M10" s="12">
        <v>13</v>
      </c>
      <c r="N10" s="22">
        <v>14</v>
      </c>
      <c r="O10" s="13">
        <v>15</v>
      </c>
      <c r="P10" s="14">
        <v>16</v>
      </c>
      <c r="Q10" s="15">
        <v>17</v>
      </c>
      <c r="R10" s="12">
        <v>18</v>
      </c>
      <c r="S10" s="16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2">
        <v>27</v>
      </c>
      <c r="AB10" s="17">
        <v>28</v>
      </c>
      <c r="AC10" s="18">
        <v>29</v>
      </c>
      <c r="AD10" s="18">
        <v>30</v>
      </c>
      <c r="AE10" s="19">
        <v>31</v>
      </c>
    </row>
    <row r="11" spans="1:31" s="4" customFormat="1" ht="13.5" thickBot="1">
      <c r="A11" s="33">
        <v>1</v>
      </c>
      <c r="B11" s="34" t="s">
        <v>32</v>
      </c>
      <c r="C11" s="25">
        <v>2</v>
      </c>
      <c r="D11" s="24">
        <v>6</v>
      </c>
      <c r="E11" s="26">
        <v>4</v>
      </c>
      <c r="F11" s="26">
        <v>2</v>
      </c>
      <c r="G11" s="27"/>
      <c r="H11" s="25">
        <v>30</v>
      </c>
      <c r="I11" s="35"/>
      <c r="J11" s="26"/>
      <c r="K11" s="26"/>
      <c r="L11" s="26"/>
      <c r="M11" s="27"/>
      <c r="N11" s="36"/>
      <c r="O11" s="37" t="s">
        <v>32</v>
      </c>
      <c r="P11" s="24">
        <f>S11+V11+Y11</f>
        <v>3</v>
      </c>
      <c r="Q11" s="87">
        <f>T11+W11+Z11</f>
        <v>0.357</v>
      </c>
      <c r="R11" s="23">
        <f>U11+X11+AA11</f>
        <v>0</v>
      </c>
      <c r="S11" s="31"/>
      <c r="T11" s="31"/>
      <c r="U11" s="31"/>
      <c r="V11" s="26">
        <v>3</v>
      </c>
      <c r="W11" s="85">
        <v>0.357</v>
      </c>
      <c r="X11" s="32"/>
      <c r="Y11" s="26"/>
      <c r="Z11" s="26"/>
      <c r="AA11" s="27"/>
      <c r="AB11" s="29">
        <v>0</v>
      </c>
      <c r="AC11" s="30">
        <v>0</v>
      </c>
      <c r="AD11" s="30">
        <v>0</v>
      </c>
      <c r="AE11" s="42">
        <v>0</v>
      </c>
    </row>
    <row r="12" spans="1:31" ht="13.5" thickBot="1">
      <c r="A12" s="69" t="s">
        <v>6</v>
      </c>
      <c r="B12" s="70"/>
      <c r="C12" s="38">
        <f>C11</f>
        <v>2</v>
      </c>
      <c r="D12" s="38">
        <f aca="true" t="shared" si="0" ref="D12:N12">D11</f>
        <v>6</v>
      </c>
      <c r="E12" s="38">
        <f t="shared" si="0"/>
        <v>4</v>
      </c>
      <c r="F12" s="38">
        <f t="shared" si="0"/>
        <v>2</v>
      </c>
      <c r="G12" s="38">
        <f t="shared" si="0"/>
        <v>0</v>
      </c>
      <c r="H12" s="38">
        <f t="shared" si="0"/>
        <v>30</v>
      </c>
      <c r="I12" s="38">
        <f t="shared" si="0"/>
        <v>0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8">
        <f t="shared" si="0"/>
        <v>0</v>
      </c>
      <c r="N12" s="38">
        <f t="shared" si="0"/>
        <v>0</v>
      </c>
      <c r="O12" s="38" t="s">
        <v>6</v>
      </c>
      <c r="P12" s="39">
        <f>P11</f>
        <v>3</v>
      </c>
      <c r="Q12" s="86">
        <f aca="true" t="shared" si="1" ref="Q12:AE12">Q11</f>
        <v>0.357</v>
      </c>
      <c r="R12" s="39">
        <f t="shared" si="1"/>
        <v>0</v>
      </c>
      <c r="S12" s="39">
        <f t="shared" si="1"/>
        <v>0</v>
      </c>
      <c r="T12" s="39">
        <f t="shared" si="1"/>
        <v>0</v>
      </c>
      <c r="U12" s="39">
        <f t="shared" si="1"/>
        <v>0</v>
      </c>
      <c r="V12" s="39">
        <f t="shared" si="1"/>
        <v>3</v>
      </c>
      <c r="W12" s="86">
        <f t="shared" si="1"/>
        <v>0.357</v>
      </c>
      <c r="X12" s="39">
        <f t="shared" si="1"/>
        <v>0</v>
      </c>
      <c r="Y12" s="39">
        <f t="shared" si="1"/>
        <v>0</v>
      </c>
      <c r="Z12" s="39">
        <f t="shared" si="1"/>
        <v>0</v>
      </c>
      <c r="AA12" s="39">
        <f t="shared" si="1"/>
        <v>0</v>
      </c>
      <c r="AB12" s="39">
        <f t="shared" si="1"/>
        <v>0</v>
      </c>
      <c r="AC12" s="39">
        <f t="shared" si="1"/>
        <v>0</v>
      </c>
      <c r="AD12" s="39">
        <f t="shared" si="1"/>
        <v>0</v>
      </c>
      <c r="AE12" s="39">
        <f t="shared" si="1"/>
        <v>0</v>
      </c>
    </row>
    <row r="13" spans="2:21" ht="12">
      <c r="B13" s="2"/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2"/>
      <c r="Q13" s="2"/>
      <c r="R13" s="2"/>
      <c r="S13" s="2"/>
      <c r="T13" s="2"/>
      <c r="U13" s="2"/>
    </row>
    <row r="14" spans="2:21" ht="12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3:24" ht="18">
      <c r="C15" s="21" t="s">
        <v>33</v>
      </c>
      <c r="D15"/>
      <c r="E15"/>
      <c r="F15"/>
      <c r="G15"/>
      <c r="H15"/>
      <c r="I15"/>
      <c r="J15"/>
      <c r="K15"/>
      <c r="L15"/>
      <c r="M15" s="21" t="s">
        <v>37</v>
      </c>
      <c r="N15"/>
      <c r="P15" s="28"/>
      <c r="T15" s="20"/>
      <c r="X15" s="20"/>
    </row>
    <row r="16" spans="2:21" ht="12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3:21" ht="12">
      <c r="C17" s="43" t="s">
        <v>35</v>
      </c>
      <c r="O17" s="40"/>
      <c r="P17" s="40"/>
      <c r="Q17" s="40"/>
      <c r="R17" s="40"/>
      <c r="S17" s="40"/>
      <c r="T17" s="40"/>
      <c r="U17" s="40"/>
    </row>
    <row r="18" spans="4:21" ht="12"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4:16" ht="12"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4:16" ht="12"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4:17" ht="12"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20"/>
    </row>
    <row r="22" spans="4:23" ht="12.75"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41"/>
      <c r="O22" s="40"/>
      <c r="P22" s="40"/>
      <c r="W22" s="5"/>
    </row>
    <row r="23" spans="4:16" ht="12"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5" ht="12">
      <c r="J25" s="40"/>
    </row>
    <row r="26" spans="9:10" ht="12">
      <c r="I26" s="40"/>
      <c r="J26" s="40"/>
    </row>
    <row r="27" ht="12">
      <c r="J27" s="40"/>
    </row>
    <row r="28" ht="12">
      <c r="J28" s="40"/>
    </row>
  </sheetData>
  <sheetProtection/>
  <mergeCells count="47">
    <mergeCell ref="AE8:AE9"/>
    <mergeCell ref="N7:N9"/>
    <mergeCell ref="Z2:AE2"/>
    <mergeCell ref="B14:U14"/>
    <mergeCell ref="F8:F9"/>
    <mergeCell ref="P7:R7"/>
    <mergeCell ref="C7:C9"/>
    <mergeCell ref="AB7:AE7"/>
    <mergeCell ref="AB8:AB9"/>
    <mergeCell ref="AC8:AC9"/>
    <mergeCell ref="AD8:AD9"/>
    <mergeCell ref="E8:E9"/>
    <mergeCell ref="A7:A9"/>
    <mergeCell ref="B7:B9"/>
    <mergeCell ref="Y7:AA7"/>
    <mergeCell ref="AA8:AA9"/>
    <mergeCell ref="V8:V9"/>
    <mergeCell ref="U8:U9"/>
    <mergeCell ref="O7:O9"/>
    <mergeCell ref="V7:X7"/>
    <mergeCell ref="B16:U16"/>
    <mergeCell ref="S7:U7"/>
    <mergeCell ref="H7:H9"/>
    <mergeCell ref="I8:J8"/>
    <mergeCell ref="A12:B12"/>
    <mergeCell ref="P8:P9"/>
    <mergeCell ref="Q8:Q9"/>
    <mergeCell ref="L8:L9"/>
    <mergeCell ref="S8:S9"/>
    <mergeCell ref="T8:T9"/>
    <mergeCell ref="K8:K9"/>
    <mergeCell ref="G8:G9"/>
    <mergeCell ref="M8:M9"/>
    <mergeCell ref="D8:D9"/>
    <mergeCell ref="M2:N2"/>
    <mergeCell ref="B4:N4"/>
    <mergeCell ref="B6:N6"/>
    <mergeCell ref="D7:G7"/>
    <mergeCell ref="I7:M7"/>
    <mergeCell ref="B5:N5"/>
    <mergeCell ref="T4:V4"/>
    <mergeCell ref="W8:W9"/>
    <mergeCell ref="X8:X9"/>
    <mergeCell ref="Y8:Y9"/>
    <mergeCell ref="P6:AA6"/>
    <mergeCell ref="Z8:Z9"/>
    <mergeCell ref="R8:R9"/>
  </mergeCells>
  <printOptions/>
  <pageMargins left="0.6299212598425197" right="0.15748031496062992" top="0.2362204724409449" bottom="0.4330708661417323" header="0.1968503937007874" footer="0.236220472440944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Lenovo</cp:lastModifiedBy>
  <cp:lastPrinted>2021-12-07T08:56:48Z</cp:lastPrinted>
  <dcterms:created xsi:type="dcterms:W3CDTF">2012-12-21T14:25:05Z</dcterms:created>
  <dcterms:modified xsi:type="dcterms:W3CDTF">2022-02-07T07:09:06Z</dcterms:modified>
  <cp:category/>
  <cp:version/>
  <cp:contentType/>
  <cp:contentStatus/>
</cp:coreProperties>
</file>